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0" activeTab="1"/>
  </bookViews>
  <sheets>
    <sheet name="стр.1_Разд.1" sheetId="1" r:id="rId1"/>
    <sheet name="стр.2_3_Разд.2" sheetId="2" r:id="rId2"/>
    <sheet name="стр.4_5_Разд.3" sheetId="3" r:id="rId3"/>
  </sheets>
  <definedNames>
    <definedName name="_xlnm.Print_Area" localSheetId="0">'стр.1_Разд.1'!$A$1:$DA$43</definedName>
    <definedName name="_xlnm.Print_Area" localSheetId="1">'стр.2_3_Разд.2'!$A$1:$DA$85</definedName>
    <definedName name="_xlnm.Print_Area" localSheetId="2">'стр.4_5_Разд.3'!$A$1:$DB$68</definedName>
  </definedNames>
  <calcPr fullCalcOnLoad="1"/>
</workbook>
</file>

<file path=xl/sharedStrings.xml><?xml version="1.0" encoding="utf-8"?>
<sst xmlns="http://schemas.openxmlformats.org/spreadsheetml/2006/main" count="357" uniqueCount="216">
  <si>
    <t>Таблица № 1</t>
  </si>
  <si>
    <t>Виды деятельности в соответствии с учредительными документами (уставами)</t>
  </si>
  <si>
    <t>основные виды деятельности</t>
  </si>
  <si>
    <t>иные виды деятельности</t>
  </si>
  <si>
    <t>наименование</t>
  </si>
  <si>
    <t>услуги, которые оказываются потребителям
за плату</t>
  </si>
  <si>
    <t>Примечание</t>
  </si>
  <si>
    <t>№
п/п</t>
  </si>
  <si>
    <t>Таблица № 2</t>
  </si>
  <si>
    <t>Решение о создании, реорганизации
и изменении типа учреждения</t>
  </si>
  <si>
    <t>Свидетельство
о государственной регистрации</t>
  </si>
  <si>
    <t>Свидетельство
о постановке на учет
в налоговом органе</t>
  </si>
  <si>
    <t>Обслуживающий персонал</t>
  </si>
  <si>
    <t>Итого:</t>
  </si>
  <si>
    <t>Таблица № 4</t>
  </si>
  <si>
    <t>сумма</t>
  </si>
  <si>
    <t>Основные средства</t>
  </si>
  <si>
    <t>Вложения
в нефинансовые активы</t>
  </si>
  <si>
    <t>Прочие нефинансовые активы</t>
  </si>
  <si>
    <t>Отклонение</t>
  </si>
  <si>
    <t>Отклонение
%</t>
  </si>
  <si>
    <t>Причины изменения показателей</t>
  </si>
  <si>
    <t>+</t>
  </si>
  <si>
    <t>-</t>
  </si>
  <si>
    <t>Суммы выставленных требований в возмещение ущерба</t>
  </si>
  <si>
    <t>недостачи</t>
  </si>
  <si>
    <t>хищения</t>
  </si>
  <si>
    <t>порча материальных ценностей</t>
  </si>
  <si>
    <t>материальных ценностей</t>
  </si>
  <si>
    <t>денежных средств</t>
  </si>
  <si>
    <t>%</t>
  </si>
  <si>
    <t>на начало года</t>
  </si>
  <si>
    <t>на конец года</t>
  </si>
  <si>
    <t>Причины образования дебиторской задолженности, нереальной
к взысканию</t>
  </si>
  <si>
    <t>Таблица № 7</t>
  </si>
  <si>
    <t>Причины образования просроченной кредиторской задолженности</t>
  </si>
  <si>
    <t>просроченная
задолженность</t>
  </si>
  <si>
    <t>Итого</t>
  </si>
  <si>
    <t>Суммы доходов, полученных учреждением</t>
  </si>
  <si>
    <t>Тариф (цена) на платные услуги (работы)</t>
  </si>
  <si>
    <t>Наименование показателя (платной услуги, работы)</t>
  </si>
  <si>
    <t>Код дохода
по бюджетной классификации</t>
  </si>
  <si>
    <t>Количество
жалоб потребителей</t>
  </si>
  <si>
    <t>Принятые меры
по результатам рассмотрения жалоб</t>
  </si>
  <si>
    <t>Наименование показателя (дохода)</t>
  </si>
  <si>
    <t>Поступления, согласно плану финансово-хозяйственной деятельности</t>
  </si>
  <si>
    <t>Кассовые поступления (с учетом возвратов)</t>
  </si>
  <si>
    <t>Неиспол-
ненные поступ-
ления</t>
  </si>
  <si>
    <t>через финан-совые органы</t>
  </si>
  <si>
    <t>через банков-ские счета</t>
  </si>
  <si>
    <t>средства
в пути</t>
  </si>
  <si>
    <t>итого</t>
  </si>
  <si>
    <t>Наименование показателя (расхода)</t>
  </si>
  <si>
    <t>всего</t>
  </si>
  <si>
    <t>в том числе</t>
  </si>
  <si>
    <t>переданного в безвозмездное пользование</t>
  </si>
  <si>
    <t>переданного в аренду</t>
  </si>
  <si>
    <t>Таблица № 13</t>
  </si>
  <si>
    <t>Целевое назначение (использование) объектов недвижимого имущества *</t>
  </si>
  <si>
    <t>на
конец года</t>
  </si>
  <si>
    <t>на
начало года</t>
  </si>
  <si>
    <t>Количество объектов недвижимого имущества, находящегося
у учреждения
на праве оперативного управления</t>
  </si>
  <si>
    <t>общая площадь, переданная
в безвозмездное пользование</t>
  </si>
  <si>
    <t>* Установленные категории целевого назначения (использования) объектов недвижимого имущества:</t>
  </si>
  <si>
    <t>1 - Административного назначения здания (сооружения, помещения);</t>
  </si>
  <si>
    <t>2 - Производственного назначения здания (сооружения, помещения);</t>
  </si>
  <si>
    <t>3 - Складского назначения здания (сооружения, помещения);</t>
  </si>
  <si>
    <t>4 - Культурно-оздоровительного назначения здания (сооружения, помещения);</t>
  </si>
  <si>
    <t>5 - Общехозяйственного (технического, вспомогательного) назначения здания (сооружения, помещения);</t>
  </si>
  <si>
    <t>Таблица № 14</t>
  </si>
  <si>
    <t>Таблица № 15</t>
  </si>
  <si>
    <t>недвижимое имущество</t>
  </si>
  <si>
    <t>движимое имущество</t>
  </si>
  <si>
    <t>в том числе особо ценное</t>
  </si>
  <si>
    <t>Объем средств, полученных в отчетном году от распоряжения имуществом, находящимся у учреждения на праве оперативного управления</t>
  </si>
  <si>
    <t>Таблица № 16</t>
  </si>
  <si>
    <t>приобретенного за счет выделенных средств (бюджет)</t>
  </si>
  <si>
    <t>количество</t>
  </si>
  <si>
    <t>приобретенного за счет доходов, полученных
от оказания платных услуг (работ)</t>
  </si>
  <si>
    <t>Общая площадь объектов недвижимого имущества, находящегося у учреждения на праве оперативного управления</t>
  </si>
  <si>
    <t>общая площадь, переданная
в аренду</t>
  </si>
  <si>
    <t>Код дохода по бюд-жетной классифи-кации</t>
  </si>
  <si>
    <t xml:space="preserve"> Итого</t>
  </si>
  <si>
    <t>Код расхода по бюд-жетной классифи-кации</t>
  </si>
  <si>
    <t>в том числе нереальная
к взысканию</t>
  </si>
  <si>
    <t>I
квар-тал</t>
  </si>
  <si>
    <t>II
квар-тал</t>
  </si>
  <si>
    <t>III
квар-тал</t>
  </si>
  <si>
    <t>IV
квар-тал</t>
  </si>
  <si>
    <t>Выплаты согласно плану финансово-хозяйственной деятельности</t>
  </si>
  <si>
    <t>6 - Иного назначения здания (сооружения, помещения).</t>
  </si>
  <si>
    <t>Структура согласно Штатному расписанию</t>
  </si>
  <si>
    <t>Балансовая (остаточная) стоимость недвижимого имущества, находящегося у учреждения на праве оперативного управления</t>
  </si>
  <si>
    <t>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</si>
  <si>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 стоимость приобретенного имущества в отчетном году</t>
  </si>
  <si>
    <t>за счет доходов, полученных от платных услуг и иной приносящей доход деятельности</t>
  </si>
  <si>
    <t>Наименование документа, на оснговании которого учреждение осуществляется свою деятельность</t>
  </si>
  <si>
    <t>Номер и дата выдачи</t>
  </si>
  <si>
    <t>Орган, выдавший документ</t>
  </si>
  <si>
    <t>Срок действия</t>
  </si>
  <si>
    <t>Иные разрешительные документы</t>
  </si>
  <si>
    <t>Квалифи-
кация на начало года</t>
  </si>
  <si>
    <t>Квалифи-
кация на конец года</t>
  </si>
  <si>
    <t>Причины изменения штатной численности на конец отчетного периода</t>
  </si>
  <si>
    <t>Среднеспи-сочная численность сотрудников учреждения за отчетный период</t>
  </si>
  <si>
    <t>Средняя заработная плата сотрудников учреждения за отчетный период</t>
  </si>
  <si>
    <t>Штатная численность сотрудников учреждения на начало года</t>
  </si>
  <si>
    <t>Изменение</t>
  </si>
  <si>
    <t>Дебиторская задолженность в разрезе поступлений (выплат), предусмотренных Планом ФХД</t>
  </si>
  <si>
    <t>Кредиторская задолженностьв разрезе поступлений (выплат), предусмотренных Планом ФХД</t>
  </si>
  <si>
    <t>Общее количество потребителей услуг (работ)</t>
  </si>
  <si>
    <t>Количество потребителей, воспользовавщихся платными услугами (работами)</t>
  </si>
  <si>
    <t>Кассовые выплаты (с учетом восстановленных кассовых выплат)</t>
  </si>
  <si>
    <t xml:space="preserve"> за счет средств выделенных органом, осуществляющим функции и полномочия учредителя, учреждению на указанные цели</t>
  </si>
  <si>
    <t>Таблица № 17</t>
  </si>
  <si>
    <t>Общая балансовая (остаточная)  стоимость особо ценного имущества, находящегося у учреждения на праве опреативного управления</t>
  </si>
  <si>
    <t>Общая балансовая (остаточная)  стоимость</t>
  </si>
  <si>
    <t>Формы отчета о результатах деятельности муниципальных</t>
  </si>
  <si>
    <t>бюджетных, автономных и казенных учреждений</t>
  </si>
  <si>
    <t>городского округа Бронницы Московской области и об использовании</t>
  </si>
  <si>
    <t>Лицензия на право ведения образовательной деятельности</t>
  </si>
  <si>
    <t>Администрация г.Бронницы Московской области</t>
  </si>
  <si>
    <t>Межрайонная ИФНС Росии №1 по Московской области</t>
  </si>
  <si>
    <t xml:space="preserve">устав </t>
  </si>
  <si>
    <t>бессрочно</t>
  </si>
  <si>
    <t>Министерство образования Московской области</t>
  </si>
  <si>
    <t xml:space="preserve"> </t>
  </si>
  <si>
    <t>нет</t>
  </si>
  <si>
    <r>
      <t xml:space="preserve">Штатная численность сотрудников учреждения на конец года </t>
    </r>
    <r>
      <rPr>
        <u val="single"/>
        <sz val="10"/>
        <rFont val="Times New Roman"/>
        <family val="1"/>
      </rPr>
      <t>(квартала)</t>
    </r>
  </si>
  <si>
    <t>Платные услуги</t>
  </si>
  <si>
    <t>Родительская плата</t>
  </si>
  <si>
    <t>Неиспол-
ненные выплаты (остаток)</t>
  </si>
  <si>
    <t>Платные услуги в том числе:</t>
  </si>
  <si>
    <t>Собственные доходы:</t>
  </si>
  <si>
    <t>Собственные расходы:</t>
  </si>
  <si>
    <t>Балансовая  стоимость недвижимого имущества, находящегося у учреждения на праве оперативного управления</t>
  </si>
  <si>
    <t>Остаточная стоимость недвижимого имущества, находящегося у учреждения на праве оперативного управления</t>
  </si>
  <si>
    <t>Балансовая  стоимость движимого имущества, находящегося у учреждения на праве оперативного управления</t>
  </si>
  <si>
    <t>Остаточная стоимость движимого имущества, находящегося у учреждения на праве оперативного управления</t>
  </si>
  <si>
    <t>Здание</t>
  </si>
  <si>
    <t>Разрабатываее,принимает и реализует образовательные программы по направлениям в соответствии с лицензией на правоведения образовательной деятельности</t>
  </si>
  <si>
    <t xml:space="preserve">Основные средства  </t>
  </si>
  <si>
    <t>Целевые субсидии</t>
  </si>
  <si>
    <t>Здание хозблока</t>
  </si>
  <si>
    <t>здание веранды</t>
  </si>
  <si>
    <t>Бюджет субсидии</t>
  </si>
  <si>
    <t>Таблица № 5 дс 6</t>
  </si>
  <si>
    <t>Таблица № 6 дс 6</t>
  </si>
  <si>
    <t>Таблица № 8 дс 6</t>
  </si>
  <si>
    <t>Таблица № 9 дс 6</t>
  </si>
  <si>
    <t>Таблица № 10 дс 6</t>
  </si>
  <si>
    <t>Таблица № 11 дс 6</t>
  </si>
  <si>
    <t>а</t>
  </si>
  <si>
    <t>б</t>
  </si>
  <si>
    <t>Нематериальные активы</t>
  </si>
  <si>
    <t>Не материальные активы</t>
  </si>
  <si>
    <t>1955914,51 (895431,92)</t>
  </si>
  <si>
    <t>Веселый английский</t>
  </si>
  <si>
    <t>Миру навстречу</t>
  </si>
  <si>
    <t>Ритмика</t>
  </si>
  <si>
    <t>Здоровячок</t>
  </si>
  <si>
    <t>Логопедия</t>
  </si>
  <si>
    <t>Амортизация</t>
  </si>
  <si>
    <t>Руководитель</t>
  </si>
  <si>
    <t>выс</t>
  </si>
  <si>
    <t>без кат</t>
  </si>
  <si>
    <t>1,2 выс без кат</t>
  </si>
  <si>
    <t>020</t>
  </si>
  <si>
    <t>кренделек</t>
  </si>
  <si>
    <t>Кренделек</t>
  </si>
  <si>
    <t>на начало года 01.01.13г.</t>
  </si>
  <si>
    <t>021</t>
  </si>
  <si>
    <t>родительская плата</t>
  </si>
  <si>
    <t>Собственные доходы</t>
  </si>
  <si>
    <t>000</t>
  </si>
  <si>
    <t>Код дохода по бюджетной классификации</t>
  </si>
  <si>
    <t>педагогические работники</t>
  </si>
  <si>
    <t>специал ( мл вос,докум)</t>
  </si>
  <si>
    <t>Жалюзи</t>
  </si>
  <si>
    <t>Занятия в различных кружках</t>
  </si>
  <si>
    <t>"Кркнделек" (дети 2-3 года)</t>
  </si>
  <si>
    <t>"Миру на встречу" (по формированию коммуникативных навыков)</t>
  </si>
  <si>
    <t>"Веселый англиский для детей дошкольного возраста</t>
  </si>
  <si>
    <t>Занятия в различных секциях, группах</t>
  </si>
  <si>
    <t>Ритмика для детей младшего возраста "Звездочка"</t>
  </si>
  <si>
    <t>секция "Здоровячок"</t>
  </si>
  <si>
    <t>Услуги логопедической и психологической помощи и дефектологической помощи</t>
  </si>
  <si>
    <t>№352 от 19.06.2012г.</t>
  </si>
  <si>
    <t>№50:62:0118 от 28.10.1999г.</t>
  </si>
  <si>
    <t>50№010485617 от 31.03.2003г.</t>
  </si>
  <si>
    <t>№65676 от 03.11.2010г.</t>
  </si>
  <si>
    <t>Приказ БГОО от 20.06.2012г. №253</t>
  </si>
  <si>
    <t>УТВЕРЖДЕНО</t>
  </si>
  <si>
    <t>Протокол Наблюдательного Совета</t>
  </si>
  <si>
    <t>Председатель Наблюдательного Совета</t>
  </si>
  <si>
    <t xml:space="preserve">_____________________ </t>
  </si>
  <si>
    <t>МДОУ № 6         01.10.2013г.</t>
  </si>
  <si>
    <t xml:space="preserve">Раздел 2. Результат деятельности учреждения </t>
  </si>
  <si>
    <t>Балансовая (остаточная) стоимость нефинансовых активов на начало года 01.01.13г.</t>
  </si>
  <si>
    <t>Балансовая (остаточная) стоимость нефинансовых активов на конец года 01.10.13г.</t>
  </si>
  <si>
    <t>на конец года 01.10.13г.</t>
  </si>
  <si>
    <t xml:space="preserve">Таблица № 12  </t>
  </si>
  <si>
    <t>МДОУ №  6            01.10.13г.</t>
  </si>
  <si>
    <t xml:space="preserve">Раздел 3. Об использовании имущества, закрепленного за учреждением </t>
  </si>
  <si>
    <t xml:space="preserve">на начало года 01.01.13г. </t>
  </si>
  <si>
    <t>Уголок спорт</t>
  </si>
  <si>
    <t>Уголок ряж</t>
  </si>
  <si>
    <t>Кровать дет</t>
  </si>
  <si>
    <t>Раздел 1. Общие сведения об учреждении .</t>
  </si>
  <si>
    <t xml:space="preserve">закрепленного за ними муниципального имущества  </t>
  </si>
  <si>
    <t>МДОУ № 6                     01.10.2013г.</t>
  </si>
  <si>
    <t>Таблица № 3       дс 6       01.10.2013г.</t>
  </si>
  <si>
    <t>1949654,03 (856324,04)</t>
  </si>
  <si>
    <t>Прочие нефинансовые активы мат запасы</t>
  </si>
  <si>
    <t>приобретение, списание инвентаря</t>
  </si>
  <si>
    <t>приобретение, списание хоз инвентаря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</si>
</sst>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.00&quot;р.&quot;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0000000_р_._-;\-* #,##0.0000000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top" wrapText="1" shrinkToFit="1"/>
    </xf>
    <xf numFmtId="0" fontId="0" fillId="0" borderId="12" xfId="0" applyBorder="1" applyAlignment="1">
      <alignment horizontal="center" vertical="top" wrapText="1" shrinkToFit="1"/>
    </xf>
    <xf numFmtId="0" fontId="0" fillId="0" borderId="18" xfId="0" applyBorder="1" applyAlignment="1">
      <alignment horizontal="center" vertical="top" wrapText="1" shrinkToFit="1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164" fontId="6" fillId="0" borderId="11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6" fillId="0" borderId="10" xfId="0" applyNumberFormat="1" applyFont="1" applyBorder="1" applyAlignment="1">
      <alignment horizontal="left" vertical="center"/>
    </xf>
    <xf numFmtId="49" fontId="6" fillId="0" borderId="11" xfId="58" applyNumberFormat="1" applyFont="1" applyBorder="1" applyAlignment="1">
      <alignment horizontal="center" vertical="center"/>
    </xf>
    <xf numFmtId="49" fontId="6" fillId="0" borderId="12" xfId="58" applyNumberFormat="1" applyFont="1" applyBorder="1" applyAlignment="1">
      <alignment horizontal="center" vertical="center"/>
    </xf>
    <xf numFmtId="49" fontId="6" fillId="0" borderId="18" xfId="58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58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9" fontId="6" fillId="0" borderId="1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/>
    </xf>
    <xf numFmtId="49" fontId="6" fillId="0" borderId="11" xfId="0" applyNumberFormat="1" applyFont="1" applyBorder="1" applyAlignment="1">
      <alignment horizontal="center" vertical="center" textRotation="90"/>
    </xf>
    <xf numFmtId="49" fontId="6" fillId="0" borderId="12" xfId="0" applyNumberFormat="1" applyFont="1" applyBorder="1" applyAlignment="1">
      <alignment horizontal="center" vertical="center" textRotation="90"/>
    </xf>
    <xf numFmtId="49" fontId="6" fillId="0" borderId="18" xfId="0" applyNumberFormat="1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7"/>
  <sheetViews>
    <sheetView view="pageBreakPreview" zoomScaleSheetLayoutView="100" zoomScalePageLayoutView="0" workbookViewId="0" topLeftCell="A40">
      <selection activeCell="A36" sqref="A36:DA36"/>
    </sheetView>
  </sheetViews>
  <sheetFormatPr defaultColWidth="0.875" defaultRowHeight="12.75"/>
  <cols>
    <col min="1" max="23" width="0.875" style="1" customWidth="1"/>
    <col min="24" max="24" width="9.625" style="1" customWidth="1"/>
    <col min="25" max="30" width="0.875" style="1" customWidth="1"/>
    <col min="31" max="31" width="3.75390625" style="1" customWidth="1"/>
    <col min="32" max="36" width="0.875" style="1" customWidth="1"/>
    <col min="37" max="37" width="4.00390625" style="1" customWidth="1"/>
    <col min="38" max="41" width="0.875" style="1" customWidth="1"/>
    <col min="42" max="42" width="1.00390625" style="1" customWidth="1"/>
    <col min="43" max="107" width="0.875" style="1" customWidth="1"/>
    <col min="108" max="108" width="10.375" style="1" customWidth="1"/>
    <col min="109" max="109" width="11.375" style="1" customWidth="1"/>
    <col min="110" max="110" width="11.75390625" style="1" customWidth="1"/>
    <col min="111" max="111" width="10.625" style="1" customWidth="1"/>
    <col min="112" max="16384" width="0.875" style="1" customWidth="1"/>
  </cols>
  <sheetData>
    <row r="1" s="2" customFormat="1" ht="11.25" customHeight="1">
      <c r="BL1" s="2" t="s">
        <v>192</v>
      </c>
    </row>
    <row r="2" s="2" customFormat="1" ht="11.25" customHeight="1">
      <c r="BJ2" s="2" t="s">
        <v>193</v>
      </c>
    </row>
    <row r="3" s="2" customFormat="1" ht="11.25" customHeight="1"/>
    <row r="4" s="2" customFormat="1" ht="11.25" customHeight="1">
      <c r="BG4" s="2" t="s">
        <v>194</v>
      </c>
    </row>
    <row r="5" ht="15">
      <c r="BI5" s="1" t="s">
        <v>195</v>
      </c>
    </row>
    <row r="6" spans="1:105" ht="15.75">
      <c r="A6" s="90" t="s">
        <v>117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</row>
    <row r="7" spans="1:105" ht="15.75">
      <c r="A7" s="90" t="s">
        <v>118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</row>
    <row r="8" spans="1:105" ht="15.75">
      <c r="A8" s="90" t="s">
        <v>119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</row>
    <row r="9" spans="1:105" ht="15.75">
      <c r="A9" s="90" t="s">
        <v>209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</row>
    <row r="10" spans="24:46" ht="15">
      <c r="X10" s="186" t="s">
        <v>210</v>
      </c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</row>
    <row r="11" spans="1:105" ht="15">
      <c r="A11" s="80" t="s">
        <v>208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</row>
    <row r="12" ht="9.75" customHeight="1"/>
    <row r="13" spans="1:105" ht="15">
      <c r="A13" s="63" t="s">
        <v>0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</row>
    <row r="14" ht="12.75" customHeight="1"/>
    <row r="15" spans="1:105" s="4" customFormat="1" ht="13.5" customHeight="1">
      <c r="A15" s="94" t="s">
        <v>7</v>
      </c>
      <c r="B15" s="95"/>
      <c r="C15" s="95"/>
      <c r="D15" s="95"/>
      <c r="E15" s="95"/>
      <c r="F15" s="96"/>
      <c r="G15" s="45" t="s">
        <v>1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5"/>
      <c r="CK15" s="81" t="s">
        <v>6</v>
      </c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3"/>
    </row>
    <row r="16" spans="1:105" s="4" customFormat="1" ht="13.5" customHeight="1">
      <c r="A16" s="97"/>
      <c r="B16" s="98"/>
      <c r="C16" s="98"/>
      <c r="D16" s="98"/>
      <c r="E16" s="98"/>
      <c r="F16" s="99"/>
      <c r="G16" s="45" t="s">
        <v>2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5"/>
      <c r="AV16" s="45" t="s">
        <v>3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5"/>
      <c r="CK16" s="84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6"/>
    </row>
    <row r="17" spans="1:105" s="4" customFormat="1" ht="54" customHeight="1">
      <c r="A17" s="100"/>
      <c r="B17" s="101"/>
      <c r="C17" s="101"/>
      <c r="D17" s="101"/>
      <c r="E17" s="101"/>
      <c r="F17" s="102"/>
      <c r="G17" s="36" t="s">
        <v>4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29"/>
      <c r="AA17" s="36" t="s">
        <v>5</v>
      </c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29"/>
      <c r="AV17" s="36" t="s">
        <v>4</v>
      </c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29"/>
      <c r="BP17" s="36" t="s">
        <v>5</v>
      </c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29"/>
      <c r="CK17" s="87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9"/>
    </row>
    <row r="18" spans="1:105" s="4" customFormat="1" ht="12.75">
      <c r="A18" s="54">
        <v>1</v>
      </c>
      <c r="B18" s="55"/>
      <c r="C18" s="55"/>
      <c r="D18" s="55"/>
      <c r="E18" s="55"/>
      <c r="F18" s="56"/>
      <c r="G18" s="45">
        <v>2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5"/>
      <c r="AA18" s="45">
        <v>3</v>
      </c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5"/>
      <c r="AV18" s="45">
        <v>4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5"/>
      <c r="BP18" s="45">
        <v>5</v>
      </c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5"/>
      <c r="CK18" s="45">
        <v>6</v>
      </c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</row>
    <row r="19" spans="1:105" s="4" customFormat="1" ht="81" customHeight="1">
      <c r="A19" s="42">
        <v>1</v>
      </c>
      <c r="B19" s="43"/>
      <c r="C19" s="43"/>
      <c r="D19" s="43"/>
      <c r="E19" s="43"/>
      <c r="F19" s="44"/>
      <c r="G19" s="39" t="s">
        <v>140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39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1"/>
      <c r="AV19" s="39" t="s">
        <v>179</v>
      </c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1"/>
      <c r="BP19" s="39" t="s">
        <v>180</v>
      </c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1"/>
      <c r="CK19" s="39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1"/>
    </row>
    <row r="20" spans="1:105" s="4" customFormat="1" ht="54.75" customHeight="1">
      <c r="A20" s="42">
        <v>2</v>
      </c>
      <c r="B20" s="43"/>
      <c r="C20" s="43"/>
      <c r="D20" s="43"/>
      <c r="E20" s="43"/>
      <c r="F20" s="44"/>
      <c r="G20" s="39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1"/>
      <c r="AA20" s="39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1"/>
      <c r="AV20" s="39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1"/>
      <c r="BP20" s="39" t="s">
        <v>181</v>
      </c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1"/>
      <c r="CK20" s="39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1"/>
    </row>
    <row r="21" spans="1:105" s="4" customFormat="1" ht="57" customHeight="1">
      <c r="A21" s="42">
        <v>3</v>
      </c>
      <c r="B21" s="43"/>
      <c r="C21" s="43"/>
      <c r="D21" s="43"/>
      <c r="E21" s="43"/>
      <c r="F21" s="44"/>
      <c r="G21" s="39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1"/>
      <c r="AA21" s="39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1"/>
      <c r="AV21" s="39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1"/>
      <c r="BP21" s="39" t="s">
        <v>182</v>
      </c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1"/>
      <c r="CK21" s="39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1"/>
    </row>
    <row r="22" spans="1:105" s="4" customFormat="1" ht="38.25" customHeight="1">
      <c r="A22" s="42">
        <v>4</v>
      </c>
      <c r="B22" s="43"/>
      <c r="C22" s="43"/>
      <c r="D22" s="43"/>
      <c r="E22" s="43"/>
      <c r="F22" s="44"/>
      <c r="G22" s="39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1"/>
      <c r="AA22" s="39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1"/>
      <c r="AV22" s="39" t="s">
        <v>183</v>
      </c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1"/>
      <c r="BP22" s="39" t="s">
        <v>184</v>
      </c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1"/>
      <c r="CK22" s="39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1"/>
    </row>
    <row r="23" spans="1:105" s="4" customFormat="1" ht="38.25" customHeight="1">
      <c r="A23" s="42">
        <v>5</v>
      </c>
      <c r="B23" s="43"/>
      <c r="C23" s="43"/>
      <c r="D23" s="43"/>
      <c r="E23" s="43"/>
      <c r="F23" s="44"/>
      <c r="G23" s="39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1"/>
      <c r="AA23" s="39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1"/>
      <c r="AV23" s="39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1"/>
      <c r="BP23" s="39" t="s">
        <v>185</v>
      </c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1"/>
      <c r="CK23" s="39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1"/>
    </row>
    <row r="24" spans="1:105" s="3" customFormat="1" ht="84" customHeight="1">
      <c r="A24" s="91"/>
      <c r="B24" s="92"/>
      <c r="C24" s="92"/>
      <c r="D24" s="92"/>
      <c r="E24" s="92"/>
      <c r="F24" s="93"/>
      <c r="G24" s="77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9"/>
      <c r="AA24" s="30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27"/>
      <c r="AV24" s="30" t="s">
        <v>186</v>
      </c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27"/>
      <c r="BP24" s="30" t="s">
        <v>161</v>
      </c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27"/>
      <c r="CK24" s="30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27"/>
    </row>
    <row r="25" ht="12.75" customHeight="1"/>
    <row r="26" spans="1:105" ht="15">
      <c r="A26" s="63" t="s">
        <v>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</row>
    <row r="27" ht="12.75" customHeight="1"/>
    <row r="28" spans="1:105" s="5" customFormat="1" ht="77.25" customHeight="1">
      <c r="A28" s="60" t="s">
        <v>7</v>
      </c>
      <c r="B28" s="61"/>
      <c r="C28" s="61"/>
      <c r="D28" s="61"/>
      <c r="E28" s="61"/>
      <c r="F28" s="62"/>
      <c r="G28" s="60" t="s">
        <v>96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0"/>
      <c r="AR28" s="60" t="s">
        <v>97</v>
      </c>
      <c r="AS28" s="61"/>
      <c r="AT28" s="61"/>
      <c r="AU28" s="61"/>
      <c r="AV28" s="61"/>
      <c r="AW28" s="61"/>
      <c r="AX28" s="61"/>
      <c r="AY28" s="61"/>
      <c r="AZ28" s="61"/>
      <c r="BA28" s="61"/>
      <c r="BB28" s="62"/>
      <c r="BC28" s="60" t="s">
        <v>98</v>
      </c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2"/>
      <c r="CA28" s="60" t="s">
        <v>99</v>
      </c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2"/>
    </row>
    <row r="29" spans="1:105" s="4" customFormat="1" ht="12.75">
      <c r="A29" s="54">
        <v>1</v>
      </c>
      <c r="B29" s="55"/>
      <c r="C29" s="55"/>
      <c r="D29" s="55"/>
      <c r="E29" s="55"/>
      <c r="F29" s="56"/>
      <c r="G29" s="54">
        <v>2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5"/>
      <c r="AR29" s="54">
        <v>3</v>
      </c>
      <c r="AS29" s="55"/>
      <c r="AT29" s="55"/>
      <c r="AU29" s="55"/>
      <c r="AV29" s="55"/>
      <c r="AW29" s="55"/>
      <c r="AX29" s="55"/>
      <c r="AY29" s="55"/>
      <c r="AZ29" s="55"/>
      <c r="BA29" s="55"/>
      <c r="BB29" s="56"/>
      <c r="BC29" s="54">
        <v>4</v>
      </c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  <c r="CA29" s="54">
        <v>5</v>
      </c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6"/>
    </row>
    <row r="30" spans="1:105" s="3" customFormat="1" ht="27" customHeight="1">
      <c r="A30" s="45">
        <v>1</v>
      </c>
      <c r="B30" s="34"/>
      <c r="C30" s="34"/>
      <c r="D30" s="34"/>
      <c r="E30" s="34"/>
      <c r="F30" s="35"/>
      <c r="G30" s="30" t="s">
        <v>9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50"/>
      <c r="AR30" s="64" t="s">
        <v>187</v>
      </c>
      <c r="AS30" s="65"/>
      <c r="AT30" s="65"/>
      <c r="AU30" s="65"/>
      <c r="AV30" s="65"/>
      <c r="AW30" s="65"/>
      <c r="AX30" s="65"/>
      <c r="AY30" s="65"/>
      <c r="AZ30" s="65"/>
      <c r="BA30" s="65"/>
      <c r="BB30" s="66"/>
      <c r="BC30" s="71" t="s">
        <v>121</v>
      </c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3"/>
      <c r="CA30" s="30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27"/>
    </row>
    <row r="31" spans="1:105" s="3" customFormat="1" ht="36" customHeight="1">
      <c r="A31" s="45">
        <v>2</v>
      </c>
      <c r="B31" s="34"/>
      <c r="C31" s="34"/>
      <c r="D31" s="34"/>
      <c r="E31" s="34"/>
      <c r="F31" s="35"/>
      <c r="G31" s="30" t="s">
        <v>10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AR31" s="64" t="s">
        <v>188</v>
      </c>
      <c r="AS31" s="65"/>
      <c r="AT31" s="65"/>
      <c r="AU31" s="65"/>
      <c r="AV31" s="65"/>
      <c r="AW31" s="65"/>
      <c r="AX31" s="65"/>
      <c r="AY31" s="65"/>
      <c r="AZ31" s="65"/>
      <c r="BA31" s="65"/>
      <c r="BB31" s="66"/>
      <c r="BC31" s="64" t="s">
        <v>122</v>
      </c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6"/>
      <c r="CA31" s="30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27"/>
    </row>
    <row r="32" spans="1:105" s="3" customFormat="1" ht="44.25" customHeight="1">
      <c r="A32" s="45">
        <v>3</v>
      </c>
      <c r="B32" s="34"/>
      <c r="C32" s="34"/>
      <c r="D32" s="34"/>
      <c r="E32" s="34"/>
      <c r="F32" s="35"/>
      <c r="G32" s="30" t="s">
        <v>11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50"/>
      <c r="AR32" s="64" t="s">
        <v>189</v>
      </c>
      <c r="AS32" s="65"/>
      <c r="AT32" s="65"/>
      <c r="AU32" s="65"/>
      <c r="AV32" s="65"/>
      <c r="AW32" s="65"/>
      <c r="AX32" s="65"/>
      <c r="AY32" s="65"/>
      <c r="AZ32" s="65"/>
      <c r="BA32" s="65"/>
      <c r="BB32" s="66"/>
      <c r="BC32" s="64" t="s">
        <v>122</v>
      </c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6"/>
      <c r="CA32" s="30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27"/>
    </row>
    <row r="33" spans="1:105" s="3" customFormat="1" ht="75" customHeight="1">
      <c r="A33" s="45">
        <v>4</v>
      </c>
      <c r="B33" s="34"/>
      <c r="C33" s="34"/>
      <c r="D33" s="34"/>
      <c r="E33" s="34"/>
      <c r="F33" s="35"/>
      <c r="G33" s="30" t="s">
        <v>120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  <c r="AR33" s="28" t="s">
        <v>190</v>
      </c>
      <c r="AS33" s="26"/>
      <c r="AT33" s="26"/>
      <c r="AU33" s="26"/>
      <c r="AV33" s="26"/>
      <c r="AW33" s="26"/>
      <c r="AX33" s="26"/>
      <c r="AY33" s="26"/>
      <c r="AZ33" s="26"/>
      <c r="BA33" s="26"/>
      <c r="BB33" s="49"/>
      <c r="BC33" s="28" t="s">
        <v>125</v>
      </c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49"/>
      <c r="CA33" s="30" t="s">
        <v>124</v>
      </c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27"/>
    </row>
    <row r="34" spans="1:105" s="3" customFormat="1" ht="54" customHeight="1">
      <c r="A34" s="45">
        <v>5</v>
      </c>
      <c r="B34" s="34"/>
      <c r="C34" s="34"/>
      <c r="D34" s="34"/>
      <c r="E34" s="34"/>
      <c r="F34" s="35"/>
      <c r="G34" s="30" t="s">
        <v>100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50"/>
      <c r="AR34" s="28" t="s">
        <v>191</v>
      </c>
      <c r="AS34" s="26"/>
      <c r="AT34" s="26"/>
      <c r="AU34" s="26"/>
      <c r="AV34" s="26"/>
      <c r="AW34" s="26"/>
      <c r="AX34" s="26"/>
      <c r="AY34" s="26"/>
      <c r="AZ34" s="26"/>
      <c r="BA34" s="26"/>
      <c r="BB34" s="49"/>
      <c r="BC34" s="67" t="s">
        <v>123</v>
      </c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9"/>
      <c r="CA34" s="30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27"/>
    </row>
    <row r="35" ht="12.75" customHeight="1"/>
    <row r="36" spans="1:105" ht="15">
      <c r="A36" s="63" t="s">
        <v>211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</row>
    <row r="37" ht="12.75" customHeight="1"/>
    <row r="38" spans="1:105" s="5" customFormat="1" ht="93" customHeight="1">
      <c r="A38" s="60" t="s">
        <v>7</v>
      </c>
      <c r="B38" s="61"/>
      <c r="C38" s="61"/>
      <c r="D38" s="61"/>
      <c r="E38" s="61"/>
      <c r="F38" s="62"/>
      <c r="G38" s="60" t="s">
        <v>91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2"/>
      <c r="Y38" s="60" t="s">
        <v>101</v>
      </c>
      <c r="Z38" s="61"/>
      <c r="AA38" s="61"/>
      <c r="AB38" s="61"/>
      <c r="AC38" s="61"/>
      <c r="AD38" s="61"/>
      <c r="AE38" s="70"/>
      <c r="AF38" s="60" t="s">
        <v>102</v>
      </c>
      <c r="AG38" s="61"/>
      <c r="AH38" s="61"/>
      <c r="AI38" s="61"/>
      <c r="AJ38" s="61"/>
      <c r="AK38" s="62"/>
      <c r="AL38" s="60" t="s">
        <v>106</v>
      </c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2"/>
      <c r="AY38" s="60" t="s">
        <v>128</v>
      </c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2"/>
      <c r="BL38" s="60" t="s">
        <v>103</v>
      </c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2"/>
      <c r="CB38" s="60" t="s">
        <v>104</v>
      </c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2"/>
      <c r="CO38" s="60" t="s">
        <v>105</v>
      </c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2"/>
    </row>
    <row r="39" spans="1:111" s="4" customFormat="1" ht="12.75">
      <c r="A39" s="54">
        <v>1</v>
      </c>
      <c r="B39" s="55"/>
      <c r="C39" s="55"/>
      <c r="D39" s="55"/>
      <c r="E39" s="55"/>
      <c r="F39" s="56"/>
      <c r="G39" s="54">
        <v>2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6"/>
      <c r="Y39" s="54">
        <v>3</v>
      </c>
      <c r="Z39" s="55"/>
      <c r="AA39" s="55"/>
      <c r="AB39" s="55"/>
      <c r="AC39" s="55"/>
      <c r="AD39" s="55"/>
      <c r="AE39" s="56"/>
      <c r="AF39" s="54">
        <v>4</v>
      </c>
      <c r="AG39" s="55"/>
      <c r="AH39" s="55"/>
      <c r="AI39" s="55"/>
      <c r="AJ39" s="55"/>
      <c r="AK39" s="56"/>
      <c r="AL39" s="54">
        <v>5</v>
      </c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6"/>
      <c r="AY39" s="54">
        <v>6</v>
      </c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6"/>
      <c r="BL39" s="54">
        <v>7</v>
      </c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6"/>
      <c r="CB39" s="54">
        <v>8</v>
      </c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6"/>
      <c r="CO39" s="54">
        <v>9</v>
      </c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6"/>
      <c r="DD39" s="6"/>
      <c r="DE39" s="6"/>
      <c r="DF39" s="6"/>
      <c r="DG39" s="6"/>
    </row>
    <row r="40" spans="1:111" s="3" customFormat="1" ht="12.75" customHeight="1">
      <c r="A40" s="45">
        <v>1</v>
      </c>
      <c r="B40" s="34"/>
      <c r="C40" s="34"/>
      <c r="D40" s="34"/>
      <c r="E40" s="34"/>
      <c r="F40" s="35"/>
      <c r="G40" s="36" t="s">
        <v>163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29"/>
      <c r="Y40" s="48" t="s">
        <v>164</v>
      </c>
      <c r="Z40" s="32"/>
      <c r="AA40" s="32"/>
      <c r="AB40" s="32"/>
      <c r="AC40" s="32"/>
      <c r="AD40" s="32"/>
      <c r="AE40" s="33"/>
      <c r="AF40" s="48" t="s">
        <v>164</v>
      </c>
      <c r="AG40" s="32"/>
      <c r="AH40" s="32"/>
      <c r="AI40" s="32"/>
      <c r="AJ40" s="32"/>
      <c r="AK40" s="33"/>
      <c r="AL40" s="57">
        <v>1</v>
      </c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9"/>
      <c r="AY40" s="57">
        <v>1</v>
      </c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9"/>
      <c r="BL40" s="30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27"/>
      <c r="CB40" s="48">
        <v>1</v>
      </c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3"/>
      <c r="CO40" s="51">
        <v>39242.05</v>
      </c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3"/>
      <c r="DD40" s="7"/>
      <c r="DE40" s="7"/>
      <c r="DF40" s="7"/>
      <c r="DG40" s="7"/>
    </row>
    <row r="41" spans="1:111" s="3" customFormat="1" ht="28.5" customHeight="1">
      <c r="A41" s="45">
        <v>2</v>
      </c>
      <c r="B41" s="34"/>
      <c r="C41" s="34"/>
      <c r="D41" s="34"/>
      <c r="E41" s="34"/>
      <c r="F41" s="35"/>
      <c r="G41" s="36" t="s">
        <v>176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29"/>
      <c r="Y41" s="30" t="s">
        <v>166</v>
      </c>
      <c r="Z41" s="31"/>
      <c r="AA41" s="31"/>
      <c r="AB41" s="31"/>
      <c r="AC41" s="31"/>
      <c r="AD41" s="31"/>
      <c r="AE41" s="27"/>
      <c r="AF41" s="48" t="s">
        <v>166</v>
      </c>
      <c r="AG41" s="32"/>
      <c r="AH41" s="32"/>
      <c r="AI41" s="32"/>
      <c r="AJ41" s="32"/>
      <c r="AK41" s="33"/>
      <c r="AL41" s="57">
        <v>7</v>
      </c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9"/>
      <c r="AY41" s="57">
        <v>7</v>
      </c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9"/>
      <c r="BL41" s="30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27"/>
      <c r="CB41" s="48">
        <v>6</v>
      </c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3"/>
      <c r="CO41" s="51">
        <v>21952.51</v>
      </c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3"/>
      <c r="DD41" s="7"/>
      <c r="DE41" s="7"/>
      <c r="DF41" s="7"/>
      <c r="DG41" s="7"/>
    </row>
    <row r="42" spans="1:111" s="3" customFormat="1" ht="32.25" customHeight="1">
      <c r="A42" s="45">
        <v>3</v>
      </c>
      <c r="B42" s="34"/>
      <c r="C42" s="34"/>
      <c r="D42" s="34"/>
      <c r="E42" s="34"/>
      <c r="F42" s="35"/>
      <c r="G42" s="36" t="s">
        <v>177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29"/>
      <c r="Y42" s="30" t="s">
        <v>165</v>
      </c>
      <c r="Z42" s="31"/>
      <c r="AA42" s="31"/>
      <c r="AB42" s="31"/>
      <c r="AC42" s="31"/>
      <c r="AD42" s="31"/>
      <c r="AE42" s="27"/>
      <c r="AF42" s="48" t="s">
        <v>165</v>
      </c>
      <c r="AG42" s="32"/>
      <c r="AH42" s="32"/>
      <c r="AI42" s="32"/>
      <c r="AJ42" s="32"/>
      <c r="AK42" s="33"/>
      <c r="AL42" s="57">
        <v>4</v>
      </c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9"/>
      <c r="AY42" s="57">
        <v>4</v>
      </c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9"/>
      <c r="BL42" s="30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27"/>
      <c r="CB42" s="48">
        <v>4</v>
      </c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3"/>
      <c r="CO42" s="51">
        <v>11842.52</v>
      </c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3"/>
      <c r="DD42" s="7"/>
      <c r="DE42" s="7"/>
      <c r="DF42" s="7"/>
      <c r="DG42" s="7"/>
    </row>
    <row r="43" spans="1:111" s="3" customFormat="1" ht="27" customHeight="1">
      <c r="A43" s="45">
        <v>4</v>
      </c>
      <c r="B43" s="34"/>
      <c r="C43" s="34"/>
      <c r="D43" s="34"/>
      <c r="E43" s="34"/>
      <c r="F43" s="35"/>
      <c r="G43" s="36" t="s">
        <v>12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29"/>
      <c r="Y43" s="48" t="s">
        <v>127</v>
      </c>
      <c r="Z43" s="32"/>
      <c r="AA43" s="32"/>
      <c r="AB43" s="32"/>
      <c r="AC43" s="32"/>
      <c r="AD43" s="32"/>
      <c r="AE43" s="33"/>
      <c r="AF43" s="48" t="s">
        <v>127</v>
      </c>
      <c r="AG43" s="32"/>
      <c r="AH43" s="32"/>
      <c r="AI43" s="32"/>
      <c r="AJ43" s="32"/>
      <c r="AK43" s="33"/>
      <c r="AL43" s="57">
        <v>10.3</v>
      </c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9"/>
      <c r="AY43" s="57">
        <v>10.3</v>
      </c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9"/>
      <c r="BL43" s="30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27"/>
      <c r="CB43" s="48">
        <v>9</v>
      </c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3"/>
      <c r="CO43" s="51">
        <v>10253.24</v>
      </c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3"/>
      <c r="DD43" s="7"/>
      <c r="DE43" s="7"/>
      <c r="DF43" s="7"/>
      <c r="DG43" s="7"/>
    </row>
    <row r="47" ht="15">
      <c r="AO47" s="1" t="s">
        <v>126</v>
      </c>
    </row>
  </sheetData>
  <sheetProtection/>
  <mergeCells count="148">
    <mergeCell ref="Y40:AE40"/>
    <mergeCell ref="AL42:AX42"/>
    <mergeCell ref="AY42:BK42"/>
    <mergeCell ref="CO42:DA42"/>
    <mergeCell ref="Y41:AE41"/>
    <mergeCell ref="CB41:CN41"/>
    <mergeCell ref="CO41:DA41"/>
    <mergeCell ref="AF41:AK41"/>
    <mergeCell ref="AL41:AX41"/>
    <mergeCell ref="AY41:BK41"/>
    <mergeCell ref="A15:F17"/>
    <mergeCell ref="AV21:BO21"/>
    <mergeCell ref="AV22:BO22"/>
    <mergeCell ref="AA22:AU22"/>
    <mergeCell ref="G22:Z22"/>
    <mergeCell ref="A21:F21"/>
    <mergeCell ref="A22:F22"/>
    <mergeCell ref="G21:Z21"/>
    <mergeCell ref="AA21:AU21"/>
    <mergeCell ref="A18:F18"/>
    <mergeCell ref="A24:F24"/>
    <mergeCell ref="A19:F19"/>
    <mergeCell ref="G19:Z19"/>
    <mergeCell ref="A20:F20"/>
    <mergeCell ref="G20:Z20"/>
    <mergeCell ref="A6:DA6"/>
    <mergeCell ref="A7:DA7"/>
    <mergeCell ref="A8:DA8"/>
    <mergeCell ref="A9:DA9"/>
    <mergeCell ref="A11:DA11"/>
    <mergeCell ref="A13:DA13"/>
    <mergeCell ref="G18:Z18"/>
    <mergeCell ref="CK18:DA18"/>
    <mergeCell ref="CK15:DA17"/>
    <mergeCell ref="AA18:AU18"/>
    <mergeCell ref="AV17:BO17"/>
    <mergeCell ref="BP17:CJ17"/>
    <mergeCell ref="AV18:BO18"/>
    <mergeCell ref="BP18:CJ18"/>
    <mergeCell ref="CK19:DA19"/>
    <mergeCell ref="A26:DA26"/>
    <mergeCell ref="A28:F28"/>
    <mergeCell ref="CA28:DA28"/>
    <mergeCell ref="BC28:BZ28"/>
    <mergeCell ref="CK20:DA20"/>
    <mergeCell ref="CK22:DA22"/>
    <mergeCell ref="AA24:AU24"/>
    <mergeCell ref="CK24:DA24"/>
    <mergeCell ref="G24:Z24"/>
    <mergeCell ref="AV24:BO24"/>
    <mergeCell ref="BP24:CJ24"/>
    <mergeCell ref="BP20:CJ20"/>
    <mergeCell ref="AA19:AU19"/>
    <mergeCell ref="AV19:BO19"/>
    <mergeCell ref="BP19:CJ19"/>
    <mergeCell ref="AA20:AU20"/>
    <mergeCell ref="AV20:BO20"/>
    <mergeCell ref="G15:CJ15"/>
    <mergeCell ref="G16:AU16"/>
    <mergeCell ref="AV16:CJ16"/>
    <mergeCell ref="G17:Z17"/>
    <mergeCell ref="AA17:AU17"/>
    <mergeCell ref="AR28:BB28"/>
    <mergeCell ref="G28:AQ28"/>
    <mergeCell ref="AR29:BB29"/>
    <mergeCell ref="G30:AQ30"/>
    <mergeCell ref="AR30:BB30"/>
    <mergeCell ref="BC29:BZ29"/>
    <mergeCell ref="BC30:BZ30"/>
    <mergeCell ref="A29:F29"/>
    <mergeCell ref="A30:F30"/>
    <mergeCell ref="G29:AQ29"/>
    <mergeCell ref="CA32:DA32"/>
    <mergeCell ref="A31:F31"/>
    <mergeCell ref="BC31:BZ31"/>
    <mergeCell ref="G31:AQ31"/>
    <mergeCell ref="AR31:BB31"/>
    <mergeCell ref="G32:AQ32"/>
    <mergeCell ref="AR32:BB32"/>
    <mergeCell ref="Y39:AE39"/>
    <mergeCell ref="AF39:AK39"/>
    <mergeCell ref="G39:X39"/>
    <mergeCell ref="CO38:DA38"/>
    <mergeCell ref="AY38:BK38"/>
    <mergeCell ref="G38:X38"/>
    <mergeCell ref="Y38:AE38"/>
    <mergeCell ref="AL38:AX38"/>
    <mergeCell ref="CB38:CN38"/>
    <mergeCell ref="BL38:CA38"/>
    <mergeCell ref="AF38:AK38"/>
    <mergeCell ref="CA31:DA31"/>
    <mergeCell ref="CA29:DA29"/>
    <mergeCell ref="CA30:DA30"/>
    <mergeCell ref="A36:DA36"/>
    <mergeCell ref="A38:F38"/>
    <mergeCell ref="A32:F32"/>
    <mergeCell ref="BC32:BZ32"/>
    <mergeCell ref="A34:F34"/>
    <mergeCell ref="BC34:BZ34"/>
    <mergeCell ref="G40:X40"/>
    <mergeCell ref="A39:F39"/>
    <mergeCell ref="A40:F40"/>
    <mergeCell ref="A42:F42"/>
    <mergeCell ref="G42:X42"/>
    <mergeCell ref="A41:F41"/>
    <mergeCell ref="G41:X41"/>
    <mergeCell ref="AY39:BK39"/>
    <mergeCell ref="AY40:BK40"/>
    <mergeCell ref="AY43:BK43"/>
    <mergeCell ref="AL39:AX39"/>
    <mergeCell ref="AL40:AX40"/>
    <mergeCell ref="AL43:AX43"/>
    <mergeCell ref="BL39:CA39"/>
    <mergeCell ref="BL40:CA40"/>
    <mergeCell ref="BL43:CA43"/>
    <mergeCell ref="BL42:CA42"/>
    <mergeCell ref="BL41:CA41"/>
    <mergeCell ref="CB39:CN39"/>
    <mergeCell ref="CB40:CN40"/>
    <mergeCell ref="CB43:CN43"/>
    <mergeCell ref="CO39:DA39"/>
    <mergeCell ref="CO40:DA40"/>
    <mergeCell ref="CO43:DA43"/>
    <mergeCell ref="CB42:CN42"/>
    <mergeCell ref="CA34:DA34"/>
    <mergeCell ref="A33:F33"/>
    <mergeCell ref="BC33:BZ33"/>
    <mergeCell ref="G34:AQ34"/>
    <mergeCell ref="AR34:BB34"/>
    <mergeCell ref="G33:AQ33"/>
    <mergeCell ref="AR33:BB33"/>
    <mergeCell ref="CA33:DA33"/>
    <mergeCell ref="AF40:AK40"/>
    <mergeCell ref="Y43:AE43"/>
    <mergeCell ref="AF43:AK43"/>
    <mergeCell ref="A43:F43"/>
    <mergeCell ref="G43:X43"/>
    <mergeCell ref="Y42:AE42"/>
    <mergeCell ref="AF42:AK42"/>
    <mergeCell ref="CK21:DA21"/>
    <mergeCell ref="BP21:CJ21"/>
    <mergeCell ref="BP22:CJ22"/>
    <mergeCell ref="A23:F23"/>
    <mergeCell ref="G23:Z23"/>
    <mergeCell ref="AA23:AU23"/>
    <mergeCell ref="AV23:BO23"/>
    <mergeCell ref="BP23:CJ23"/>
    <mergeCell ref="CK23:DA2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3" r:id="rId1"/>
  <rowBreaks count="1" manualBreakCount="1">
    <brk id="35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A85"/>
  <sheetViews>
    <sheetView tabSelected="1" view="pageBreakPreview" zoomScale="140" zoomScaleSheetLayoutView="140" zoomScalePageLayoutView="0" workbookViewId="0" topLeftCell="A34">
      <selection activeCell="CD49" sqref="CD49:CK49"/>
    </sheetView>
  </sheetViews>
  <sheetFormatPr defaultColWidth="0.875" defaultRowHeight="12.75"/>
  <cols>
    <col min="1" max="22" width="0.875" style="13" customWidth="1"/>
    <col min="23" max="23" width="2.375" style="13" customWidth="1"/>
    <col min="24" max="38" width="0.875" style="13" customWidth="1"/>
    <col min="39" max="39" width="5.00390625" style="13" customWidth="1"/>
    <col min="40" max="48" width="0.875" style="13" customWidth="1"/>
    <col min="49" max="49" width="3.25390625" style="13" customWidth="1"/>
    <col min="50" max="63" width="0.875" style="13" customWidth="1"/>
    <col min="64" max="64" width="4.25390625" style="13" customWidth="1"/>
    <col min="65" max="67" width="0.875" style="13" customWidth="1"/>
    <col min="68" max="68" width="4.25390625" style="13" customWidth="1"/>
    <col min="69" max="75" width="0.875" style="13" customWidth="1"/>
    <col min="76" max="76" width="2.00390625" style="13" customWidth="1"/>
    <col min="77" max="82" width="0.875" style="13" customWidth="1"/>
    <col min="83" max="83" width="0.12890625" style="13" customWidth="1"/>
    <col min="84" max="84" width="0.875" style="13" hidden="1" customWidth="1"/>
    <col min="85" max="85" width="0.37109375" style="13" hidden="1" customWidth="1"/>
    <col min="86" max="88" width="0.875" style="13" hidden="1" customWidth="1"/>
    <col min="89" max="92" width="0.875" style="13" customWidth="1"/>
    <col min="93" max="93" width="7.25390625" style="13" customWidth="1"/>
    <col min="94" max="94" width="0.12890625" style="13" hidden="1" customWidth="1"/>
    <col min="95" max="97" width="0.875" style="13" hidden="1" customWidth="1"/>
    <col min="98" max="98" width="0.37109375" style="13" hidden="1" customWidth="1"/>
    <col min="99" max="103" width="0.875" style="13" customWidth="1"/>
    <col min="104" max="104" width="1.37890625" style="13" customWidth="1"/>
    <col min="105" max="105" width="5.375" style="13" customWidth="1"/>
    <col min="106" max="16384" width="0.875" style="13" customWidth="1"/>
  </cols>
  <sheetData>
    <row r="1" ht="3" customHeight="1"/>
    <row r="2" spans="1:105" ht="15">
      <c r="A2" s="164" t="s">
        <v>197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</row>
    <row r="3" spans="29:56" ht="12.75" customHeight="1"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 t="s">
        <v>196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105" ht="15">
      <c r="A4" s="150" t="s">
        <v>14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</row>
    <row r="5" ht="12.75" customHeight="1"/>
    <row r="6" spans="1:105" s="15" customFormat="1" ht="53.25" customHeight="1">
      <c r="A6" s="128" t="s">
        <v>7</v>
      </c>
      <c r="B6" s="129"/>
      <c r="C6" s="129"/>
      <c r="D6" s="129"/>
      <c r="E6" s="129"/>
      <c r="F6" s="130"/>
      <c r="G6" s="36" t="s">
        <v>198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29"/>
      <c r="AJ6" s="36" t="s">
        <v>199</v>
      </c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29"/>
      <c r="BM6" s="36" t="s">
        <v>107</v>
      </c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29"/>
      <c r="BY6" s="134" t="s">
        <v>20</v>
      </c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9" t="s">
        <v>21</v>
      </c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1"/>
    </row>
    <row r="7" spans="1:105" s="15" customFormat="1" ht="13.5" customHeight="1">
      <c r="A7" s="131"/>
      <c r="B7" s="132"/>
      <c r="C7" s="132"/>
      <c r="D7" s="132"/>
      <c r="E7" s="132"/>
      <c r="F7" s="133"/>
      <c r="G7" s="36" t="s">
        <v>4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29"/>
      <c r="X7" s="36" t="s">
        <v>15</v>
      </c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29"/>
      <c r="AJ7" s="36" t="s">
        <v>4</v>
      </c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29"/>
      <c r="BA7" s="36" t="s">
        <v>15</v>
      </c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29"/>
      <c r="BM7" s="134" t="s">
        <v>22</v>
      </c>
      <c r="BN7" s="134"/>
      <c r="BO7" s="134"/>
      <c r="BP7" s="134"/>
      <c r="BQ7" s="134"/>
      <c r="BR7" s="134"/>
      <c r="BS7" s="134" t="s">
        <v>23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42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4"/>
    </row>
    <row r="8" spans="1:105" s="16" customFormat="1" ht="12.75">
      <c r="A8" s="47">
        <v>1</v>
      </c>
      <c r="B8" s="47"/>
      <c r="C8" s="47"/>
      <c r="D8" s="47"/>
      <c r="E8" s="47"/>
      <c r="F8" s="47"/>
      <c r="G8" s="45">
        <v>2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5"/>
      <c r="X8" s="47">
        <v>3</v>
      </c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5">
        <v>4</v>
      </c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5"/>
      <c r="BA8" s="47">
        <v>5</v>
      </c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>
        <v>6</v>
      </c>
      <c r="BN8" s="47"/>
      <c r="BO8" s="47"/>
      <c r="BP8" s="47"/>
      <c r="BQ8" s="47"/>
      <c r="BR8" s="47"/>
      <c r="BS8" s="47">
        <v>7</v>
      </c>
      <c r="BT8" s="47"/>
      <c r="BU8" s="47"/>
      <c r="BV8" s="47"/>
      <c r="BW8" s="47"/>
      <c r="BX8" s="47"/>
      <c r="BY8" s="47">
        <v>8</v>
      </c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145">
        <v>9</v>
      </c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</row>
    <row r="9" spans="1:105" s="16" customFormat="1" ht="39.75" customHeight="1">
      <c r="A9" s="134">
        <v>1</v>
      </c>
      <c r="B9" s="134"/>
      <c r="C9" s="134"/>
      <c r="D9" s="134"/>
      <c r="E9" s="134"/>
      <c r="F9" s="134"/>
      <c r="G9" s="36" t="s">
        <v>141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29"/>
      <c r="X9" s="165" t="s">
        <v>156</v>
      </c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36" t="s">
        <v>16</v>
      </c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29"/>
      <c r="BA9" s="165" t="s">
        <v>212</v>
      </c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47">
        <v>30829.52</v>
      </c>
      <c r="BN9" s="47"/>
      <c r="BO9" s="47"/>
      <c r="BP9" s="47"/>
      <c r="BQ9" s="47"/>
      <c r="BR9" s="47"/>
      <c r="BS9" s="47">
        <v>37090</v>
      </c>
      <c r="BT9" s="47"/>
      <c r="BU9" s="47"/>
      <c r="BV9" s="47"/>
      <c r="BW9" s="47"/>
      <c r="BX9" s="47"/>
      <c r="BY9" s="155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154" t="s">
        <v>214</v>
      </c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</row>
    <row r="10" spans="1:105" s="16" customFormat="1" ht="26.25" customHeight="1">
      <c r="A10" s="134">
        <v>2</v>
      </c>
      <c r="B10" s="134"/>
      <c r="C10" s="134"/>
      <c r="D10" s="134"/>
      <c r="E10" s="134"/>
      <c r="F10" s="134"/>
      <c r="G10" s="36" t="s">
        <v>154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29"/>
      <c r="X10" s="134">
        <v>0</v>
      </c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36" t="s">
        <v>155</v>
      </c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29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</row>
    <row r="11" spans="1:105" s="16" customFormat="1" ht="33.75" customHeight="1">
      <c r="A11" s="134">
        <v>3</v>
      </c>
      <c r="B11" s="134"/>
      <c r="C11" s="134"/>
      <c r="D11" s="134"/>
      <c r="E11" s="134"/>
      <c r="F11" s="134"/>
      <c r="G11" s="36" t="s">
        <v>17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29"/>
      <c r="X11" s="165">
        <v>0</v>
      </c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36" t="s">
        <v>17</v>
      </c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29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</row>
    <row r="12" spans="1:105" s="16" customFormat="1" ht="59.25" customHeight="1">
      <c r="A12" s="134">
        <v>4</v>
      </c>
      <c r="B12" s="134"/>
      <c r="C12" s="134"/>
      <c r="D12" s="134"/>
      <c r="E12" s="134"/>
      <c r="F12" s="134"/>
      <c r="G12" s="36" t="s">
        <v>213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29"/>
      <c r="X12" s="165">
        <v>256037.12</v>
      </c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36" t="s">
        <v>18</v>
      </c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29"/>
      <c r="BA12" s="165">
        <v>346418.12</v>
      </c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6">
        <v>806685.77</v>
      </c>
      <c r="BN12" s="167"/>
      <c r="BO12" s="167"/>
      <c r="BP12" s="167"/>
      <c r="BQ12" s="167"/>
      <c r="BR12" s="167"/>
      <c r="BS12" s="187">
        <v>716304.77</v>
      </c>
      <c r="BT12" s="188"/>
      <c r="BU12" s="188"/>
      <c r="BV12" s="188"/>
      <c r="BW12" s="188"/>
      <c r="BX12" s="189"/>
      <c r="BY12" s="155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154" t="s">
        <v>215</v>
      </c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</row>
    <row r="13" ht="12.75" customHeight="1"/>
    <row r="14" spans="1:105" ht="15">
      <c r="A14" s="150" t="s">
        <v>146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</row>
    <row r="15" ht="12.75" customHeight="1"/>
    <row r="16" spans="1:105" s="16" customFormat="1" ht="13.5" customHeight="1">
      <c r="A16" s="128" t="s">
        <v>7</v>
      </c>
      <c r="B16" s="82"/>
      <c r="C16" s="82"/>
      <c r="D16" s="82"/>
      <c r="E16" s="82"/>
      <c r="F16" s="83"/>
      <c r="G16" s="45" t="s">
        <v>24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</row>
    <row r="17" spans="1:105" s="16" customFormat="1" ht="13.5" customHeight="1">
      <c r="A17" s="84"/>
      <c r="B17" s="85"/>
      <c r="C17" s="85"/>
      <c r="D17" s="85"/>
      <c r="E17" s="85"/>
      <c r="F17" s="86"/>
      <c r="G17" s="162" t="s">
        <v>25</v>
      </c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87" t="s">
        <v>26</v>
      </c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9"/>
      <c r="CG17" s="128" t="s">
        <v>27</v>
      </c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30"/>
    </row>
    <row r="18" spans="1:105" s="16" customFormat="1" ht="26.25" customHeight="1">
      <c r="A18" s="87"/>
      <c r="B18" s="88"/>
      <c r="C18" s="88"/>
      <c r="D18" s="88"/>
      <c r="E18" s="88"/>
      <c r="F18" s="89"/>
      <c r="G18" s="134" t="s">
        <v>28</v>
      </c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 t="s">
        <v>29</v>
      </c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 t="s">
        <v>28</v>
      </c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 t="s">
        <v>29</v>
      </c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1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3"/>
    </row>
    <row r="19" spans="1:105" s="16" customFormat="1" ht="12.75">
      <c r="A19" s="47">
        <v>1</v>
      </c>
      <c r="B19" s="47"/>
      <c r="C19" s="47"/>
      <c r="D19" s="47"/>
      <c r="E19" s="47"/>
      <c r="F19" s="47"/>
      <c r="G19" s="47">
        <v>2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>
        <v>3</v>
      </c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>
        <v>4</v>
      </c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>
        <v>5</v>
      </c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>
        <v>6</v>
      </c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</row>
    <row r="20" spans="1:105" s="16" customFormat="1" ht="12.75">
      <c r="A20" s="47">
        <v>1</v>
      </c>
      <c r="B20" s="47"/>
      <c r="C20" s="47"/>
      <c r="D20" s="47"/>
      <c r="E20" s="47"/>
      <c r="F20" s="47"/>
      <c r="G20" s="47">
        <v>0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>
        <v>0</v>
      </c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>
        <v>0</v>
      </c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>
        <v>0</v>
      </c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>
        <v>0</v>
      </c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</row>
    <row r="21" ht="12.75" customHeight="1"/>
    <row r="22" spans="1:105" ht="15">
      <c r="A22" s="150" t="s">
        <v>147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</row>
    <row r="23" ht="12.75" customHeight="1"/>
    <row r="24" spans="1:105" s="16" customFormat="1" ht="27.75" customHeight="1">
      <c r="A24" s="128" t="s">
        <v>7</v>
      </c>
      <c r="B24" s="129"/>
      <c r="C24" s="129"/>
      <c r="D24" s="129"/>
      <c r="E24" s="129"/>
      <c r="F24" s="130"/>
      <c r="G24" s="36" t="s">
        <v>108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29"/>
      <c r="BM24" s="36" t="s">
        <v>19</v>
      </c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29"/>
      <c r="CE24" s="139" t="s">
        <v>33</v>
      </c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1"/>
    </row>
    <row r="25" spans="1:105" s="16" customFormat="1" ht="27" customHeight="1">
      <c r="A25" s="156"/>
      <c r="B25" s="157"/>
      <c r="C25" s="157"/>
      <c r="D25" s="157"/>
      <c r="E25" s="157"/>
      <c r="F25" s="158"/>
      <c r="G25" s="128" t="s">
        <v>170</v>
      </c>
      <c r="H25" s="129"/>
      <c r="I25" s="129"/>
      <c r="J25" s="129"/>
      <c r="K25" s="129"/>
      <c r="L25" s="129"/>
      <c r="M25" s="129"/>
      <c r="N25" s="129"/>
      <c r="O25" s="129"/>
      <c r="P25" s="129"/>
      <c r="Q25" s="130"/>
      <c r="R25" s="128" t="s">
        <v>200</v>
      </c>
      <c r="S25" s="129"/>
      <c r="T25" s="129"/>
      <c r="U25" s="129"/>
      <c r="V25" s="129"/>
      <c r="W25" s="129"/>
      <c r="X25" s="129"/>
      <c r="Y25" s="129"/>
      <c r="Z25" s="129"/>
      <c r="AA25" s="129"/>
      <c r="AB25" s="130"/>
      <c r="AC25" s="128" t="s">
        <v>30</v>
      </c>
      <c r="AD25" s="129"/>
      <c r="AE25" s="129"/>
      <c r="AF25" s="129"/>
      <c r="AG25" s="129"/>
      <c r="AH25" s="129"/>
      <c r="AI25" s="130"/>
      <c r="AJ25" s="36" t="s">
        <v>84</v>
      </c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29"/>
      <c r="BM25" s="128" t="s">
        <v>22</v>
      </c>
      <c r="BN25" s="129"/>
      <c r="BO25" s="129"/>
      <c r="BP25" s="129"/>
      <c r="BQ25" s="129"/>
      <c r="BR25" s="130"/>
      <c r="BS25" s="128" t="s">
        <v>23</v>
      </c>
      <c r="BT25" s="129"/>
      <c r="BU25" s="129"/>
      <c r="BV25" s="129"/>
      <c r="BW25" s="129"/>
      <c r="BX25" s="130"/>
      <c r="BY25" s="128" t="s">
        <v>30</v>
      </c>
      <c r="BZ25" s="129"/>
      <c r="CA25" s="129"/>
      <c r="CB25" s="129"/>
      <c r="CC25" s="129"/>
      <c r="CD25" s="130"/>
      <c r="CE25" s="159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1"/>
    </row>
    <row r="26" spans="1:105" s="16" customFormat="1" ht="27" customHeight="1">
      <c r="A26" s="131"/>
      <c r="B26" s="132"/>
      <c r="C26" s="132"/>
      <c r="D26" s="132"/>
      <c r="E26" s="132"/>
      <c r="F26" s="133"/>
      <c r="G26" s="131"/>
      <c r="H26" s="132"/>
      <c r="I26" s="132"/>
      <c r="J26" s="132"/>
      <c r="K26" s="132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2"/>
      <c r="Y26" s="132"/>
      <c r="Z26" s="132"/>
      <c r="AA26" s="132"/>
      <c r="AB26" s="133"/>
      <c r="AC26" s="131"/>
      <c r="AD26" s="132"/>
      <c r="AE26" s="132"/>
      <c r="AF26" s="132"/>
      <c r="AG26" s="132"/>
      <c r="AH26" s="132"/>
      <c r="AI26" s="133"/>
      <c r="AJ26" s="134" t="s">
        <v>15</v>
      </c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 t="s">
        <v>30</v>
      </c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1"/>
      <c r="BN26" s="132"/>
      <c r="BO26" s="132"/>
      <c r="BP26" s="132"/>
      <c r="BQ26" s="132"/>
      <c r="BR26" s="133"/>
      <c r="BS26" s="131"/>
      <c r="BT26" s="132"/>
      <c r="BU26" s="132"/>
      <c r="BV26" s="132"/>
      <c r="BW26" s="132"/>
      <c r="BX26" s="133"/>
      <c r="BY26" s="131"/>
      <c r="BZ26" s="132"/>
      <c r="CA26" s="132"/>
      <c r="CB26" s="132"/>
      <c r="CC26" s="132"/>
      <c r="CD26" s="133"/>
      <c r="CE26" s="142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4"/>
    </row>
    <row r="27" spans="1:105" s="16" customFormat="1" ht="12.75">
      <c r="A27" s="47">
        <v>1</v>
      </c>
      <c r="B27" s="47"/>
      <c r="C27" s="47"/>
      <c r="D27" s="47"/>
      <c r="E27" s="47"/>
      <c r="F27" s="47"/>
      <c r="G27" s="47">
        <v>2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>
        <v>3</v>
      </c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>
        <v>4</v>
      </c>
      <c r="AD27" s="47"/>
      <c r="AE27" s="47"/>
      <c r="AF27" s="47"/>
      <c r="AG27" s="47"/>
      <c r="AH27" s="47"/>
      <c r="AI27" s="47"/>
      <c r="AJ27" s="47">
        <v>5</v>
      </c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>
        <v>6</v>
      </c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>
        <v>7</v>
      </c>
      <c r="BN27" s="47"/>
      <c r="BO27" s="47"/>
      <c r="BP27" s="47"/>
      <c r="BQ27" s="47"/>
      <c r="BR27" s="47"/>
      <c r="BS27" s="47">
        <v>8</v>
      </c>
      <c r="BT27" s="47"/>
      <c r="BU27" s="47"/>
      <c r="BV27" s="47"/>
      <c r="BW27" s="47"/>
      <c r="BX27" s="47"/>
      <c r="BY27" s="47">
        <v>9</v>
      </c>
      <c r="BZ27" s="47"/>
      <c r="CA27" s="47"/>
      <c r="CB27" s="47"/>
      <c r="CC27" s="47"/>
      <c r="CD27" s="47"/>
      <c r="CE27" s="145">
        <v>10</v>
      </c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</row>
    <row r="28" spans="1:105" s="16" customFormat="1" ht="42" customHeight="1">
      <c r="A28" s="47">
        <v>1</v>
      </c>
      <c r="B28" s="47"/>
      <c r="C28" s="47"/>
      <c r="D28" s="47"/>
      <c r="E28" s="47"/>
      <c r="F28" s="47"/>
      <c r="G28" s="47">
        <v>20514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>
        <v>0</v>
      </c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>
        <v>0</v>
      </c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>
        <v>0</v>
      </c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151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3"/>
    </row>
    <row r="29" ht="12.75" customHeight="1"/>
    <row r="30" spans="1:105" ht="15">
      <c r="A30" s="150" t="s">
        <v>34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</row>
    <row r="31" ht="12.75" customHeight="1"/>
    <row r="32" spans="1:105" s="16" customFormat="1" ht="30.75" customHeight="1">
      <c r="A32" s="128" t="s">
        <v>7</v>
      </c>
      <c r="B32" s="129"/>
      <c r="C32" s="129"/>
      <c r="D32" s="129"/>
      <c r="E32" s="129"/>
      <c r="F32" s="130"/>
      <c r="G32" s="36" t="s">
        <v>109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29"/>
      <c r="BM32" s="36" t="s">
        <v>19</v>
      </c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29"/>
      <c r="CE32" s="139" t="s">
        <v>35</v>
      </c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1"/>
    </row>
    <row r="33" spans="1:105" s="16" customFormat="1" ht="27" customHeight="1">
      <c r="A33" s="156"/>
      <c r="B33" s="157"/>
      <c r="C33" s="157"/>
      <c r="D33" s="157"/>
      <c r="E33" s="157"/>
      <c r="F33" s="158"/>
      <c r="G33" s="128" t="s">
        <v>170</v>
      </c>
      <c r="H33" s="129"/>
      <c r="I33" s="129"/>
      <c r="J33" s="129"/>
      <c r="K33" s="129"/>
      <c r="L33" s="129"/>
      <c r="M33" s="129"/>
      <c r="N33" s="129"/>
      <c r="O33" s="129"/>
      <c r="P33" s="129"/>
      <c r="Q33" s="130"/>
      <c r="R33" s="128" t="s">
        <v>200</v>
      </c>
      <c r="S33" s="129"/>
      <c r="T33" s="129"/>
      <c r="U33" s="129"/>
      <c r="V33" s="129"/>
      <c r="W33" s="129"/>
      <c r="X33" s="129"/>
      <c r="Y33" s="129"/>
      <c r="Z33" s="129"/>
      <c r="AA33" s="129"/>
      <c r="AB33" s="130"/>
      <c r="AC33" s="128" t="s">
        <v>30</v>
      </c>
      <c r="AD33" s="129"/>
      <c r="AE33" s="129"/>
      <c r="AF33" s="129"/>
      <c r="AG33" s="129"/>
      <c r="AH33" s="129"/>
      <c r="AI33" s="130"/>
      <c r="AJ33" s="36" t="s">
        <v>36</v>
      </c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29"/>
      <c r="BM33" s="128" t="s">
        <v>22</v>
      </c>
      <c r="BN33" s="129"/>
      <c r="BO33" s="129"/>
      <c r="BP33" s="129"/>
      <c r="BQ33" s="129"/>
      <c r="BR33" s="130"/>
      <c r="BS33" s="128" t="s">
        <v>23</v>
      </c>
      <c r="BT33" s="129"/>
      <c r="BU33" s="129"/>
      <c r="BV33" s="129"/>
      <c r="BW33" s="129"/>
      <c r="BX33" s="130"/>
      <c r="BY33" s="128" t="s">
        <v>30</v>
      </c>
      <c r="BZ33" s="129"/>
      <c r="CA33" s="129"/>
      <c r="CB33" s="129"/>
      <c r="CC33" s="129"/>
      <c r="CD33" s="130"/>
      <c r="CE33" s="159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1"/>
    </row>
    <row r="34" spans="1:105" s="16" customFormat="1" ht="13.5" customHeight="1">
      <c r="A34" s="131"/>
      <c r="B34" s="132"/>
      <c r="C34" s="132"/>
      <c r="D34" s="132"/>
      <c r="E34" s="132"/>
      <c r="F34" s="133"/>
      <c r="G34" s="131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131"/>
      <c r="S34" s="132"/>
      <c r="T34" s="132"/>
      <c r="U34" s="132"/>
      <c r="V34" s="132"/>
      <c r="W34" s="132"/>
      <c r="X34" s="132"/>
      <c r="Y34" s="132"/>
      <c r="Z34" s="132"/>
      <c r="AA34" s="132"/>
      <c r="AB34" s="133"/>
      <c r="AC34" s="131"/>
      <c r="AD34" s="132"/>
      <c r="AE34" s="132"/>
      <c r="AF34" s="132"/>
      <c r="AG34" s="132"/>
      <c r="AH34" s="132"/>
      <c r="AI34" s="133"/>
      <c r="AJ34" s="134" t="s">
        <v>15</v>
      </c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 t="s">
        <v>30</v>
      </c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1"/>
      <c r="BN34" s="132"/>
      <c r="BO34" s="132"/>
      <c r="BP34" s="132"/>
      <c r="BQ34" s="132"/>
      <c r="BR34" s="133"/>
      <c r="BS34" s="131"/>
      <c r="BT34" s="132"/>
      <c r="BU34" s="132"/>
      <c r="BV34" s="132"/>
      <c r="BW34" s="132"/>
      <c r="BX34" s="133"/>
      <c r="BY34" s="131"/>
      <c r="BZ34" s="132"/>
      <c r="CA34" s="132"/>
      <c r="CB34" s="132"/>
      <c r="CC34" s="132"/>
      <c r="CD34" s="133"/>
      <c r="CE34" s="142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4"/>
    </row>
    <row r="35" spans="1:105" s="16" customFormat="1" ht="12.75">
      <c r="A35" s="47">
        <v>1</v>
      </c>
      <c r="B35" s="47"/>
      <c r="C35" s="47"/>
      <c r="D35" s="47"/>
      <c r="E35" s="47"/>
      <c r="F35" s="47"/>
      <c r="G35" s="47">
        <v>2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>
        <v>3</v>
      </c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>
        <v>4</v>
      </c>
      <c r="AD35" s="47"/>
      <c r="AE35" s="47"/>
      <c r="AF35" s="47"/>
      <c r="AG35" s="47"/>
      <c r="AH35" s="47"/>
      <c r="AI35" s="47"/>
      <c r="AJ35" s="47">
        <v>5</v>
      </c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>
        <v>6</v>
      </c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>
        <v>7</v>
      </c>
      <c r="BN35" s="47"/>
      <c r="BO35" s="47"/>
      <c r="BP35" s="47"/>
      <c r="BQ35" s="47"/>
      <c r="BR35" s="47"/>
      <c r="BS35" s="47">
        <v>8</v>
      </c>
      <c r="BT35" s="47"/>
      <c r="BU35" s="47"/>
      <c r="BV35" s="47"/>
      <c r="BW35" s="47"/>
      <c r="BX35" s="47"/>
      <c r="BY35" s="47">
        <v>9</v>
      </c>
      <c r="BZ35" s="47"/>
      <c r="CA35" s="47"/>
      <c r="CB35" s="47"/>
      <c r="CC35" s="47"/>
      <c r="CD35" s="47"/>
      <c r="CE35" s="145">
        <v>10</v>
      </c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</row>
    <row r="36" spans="1:105" s="16" customFormat="1" ht="48.75" customHeight="1">
      <c r="A36" s="47">
        <v>1</v>
      </c>
      <c r="B36" s="47"/>
      <c r="C36" s="47"/>
      <c r="D36" s="47"/>
      <c r="E36" s="47"/>
      <c r="F36" s="47"/>
      <c r="G36" s="47">
        <v>3246.19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>
        <v>358843.57</v>
      </c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155"/>
      <c r="AD36" s="47"/>
      <c r="AE36" s="47"/>
      <c r="AF36" s="47"/>
      <c r="AG36" s="47"/>
      <c r="AH36" s="47"/>
      <c r="AI36" s="47"/>
      <c r="AJ36" s="47">
        <v>0</v>
      </c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>
        <v>0</v>
      </c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>
        <v>0</v>
      </c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155"/>
      <c r="BZ36" s="47"/>
      <c r="CA36" s="47"/>
      <c r="CB36" s="47"/>
      <c r="CC36" s="47"/>
      <c r="CD36" s="47"/>
      <c r="CE36" s="151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3"/>
    </row>
    <row r="37" spans="1:105" ht="15">
      <c r="A37" s="150" t="s">
        <v>148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</row>
    <row r="38" spans="1:105" s="15" customFormat="1" ht="27" customHeight="1">
      <c r="A38" s="128" t="s">
        <v>7</v>
      </c>
      <c r="B38" s="129"/>
      <c r="C38" s="129"/>
      <c r="D38" s="129"/>
      <c r="E38" s="129"/>
      <c r="F38" s="129"/>
      <c r="G38" s="129"/>
      <c r="H38" s="130"/>
      <c r="I38" s="128" t="s">
        <v>40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30"/>
      <c r="AD38" s="128" t="s">
        <v>81</v>
      </c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30"/>
      <c r="AP38" s="134" t="s">
        <v>38</v>
      </c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 t="s">
        <v>39</v>
      </c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</row>
    <row r="39" spans="1:105" s="15" customFormat="1" ht="39.75" customHeight="1">
      <c r="A39" s="131"/>
      <c r="B39" s="132"/>
      <c r="C39" s="132"/>
      <c r="D39" s="132"/>
      <c r="E39" s="132"/>
      <c r="F39" s="132"/>
      <c r="G39" s="132"/>
      <c r="H39" s="133"/>
      <c r="I39" s="131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3"/>
      <c r="AD39" s="131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3"/>
      <c r="AP39" s="134" t="s">
        <v>85</v>
      </c>
      <c r="AQ39" s="134"/>
      <c r="AR39" s="134"/>
      <c r="AS39" s="134"/>
      <c r="AT39" s="134"/>
      <c r="AU39" s="134"/>
      <c r="AV39" s="134"/>
      <c r="AW39" s="134"/>
      <c r="AX39" s="134" t="s">
        <v>86</v>
      </c>
      <c r="AY39" s="134"/>
      <c r="AZ39" s="134"/>
      <c r="BA39" s="134"/>
      <c r="BB39" s="134"/>
      <c r="BC39" s="134"/>
      <c r="BD39" s="134"/>
      <c r="BE39" s="134"/>
      <c r="BF39" s="134" t="s">
        <v>87</v>
      </c>
      <c r="BG39" s="134"/>
      <c r="BH39" s="134"/>
      <c r="BI39" s="134"/>
      <c r="BJ39" s="134"/>
      <c r="BK39" s="134"/>
      <c r="BL39" s="134"/>
      <c r="BM39" s="134"/>
      <c r="BN39" s="134" t="s">
        <v>88</v>
      </c>
      <c r="BO39" s="134"/>
      <c r="BP39" s="134"/>
      <c r="BQ39" s="134"/>
      <c r="BR39" s="134"/>
      <c r="BS39" s="134"/>
      <c r="BT39" s="134"/>
      <c r="BU39" s="134"/>
      <c r="BV39" s="134" t="s">
        <v>85</v>
      </c>
      <c r="BW39" s="134"/>
      <c r="BX39" s="134"/>
      <c r="BY39" s="134"/>
      <c r="BZ39" s="134"/>
      <c r="CA39" s="134"/>
      <c r="CB39" s="134"/>
      <c r="CC39" s="134"/>
      <c r="CD39" s="134" t="s">
        <v>86</v>
      </c>
      <c r="CE39" s="134"/>
      <c r="CF39" s="134"/>
      <c r="CG39" s="134"/>
      <c r="CH39" s="134"/>
      <c r="CI39" s="134"/>
      <c r="CJ39" s="134"/>
      <c r="CK39" s="134"/>
      <c r="CL39" s="134" t="s">
        <v>87</v>
      </c>
      <c r="CM39" s="134"/>
      <c r="CN39" s="134"/>
      <c r="CO39" s="134"/>
      <c r="CP39" s="134"/>
      <c r="CQ39" s="134"/>
      <c r="CR39" s="134"/>
      <c r="CS39" s="134"/>
      <c r="CT39" s="154" t="s">
        <v>88</v>
      </c>
      <c r="CU39" s="154"/>
      <c r="CV39" s="154"/>
      <c r="CW39" s="154"/>
      <c r="CX39" s="154"/>
      <c r="CY39" s="154"/>
      <c r="CZ39" s="154"/>
      <c r="DA39" s="154"/>
    </row>
    <row r="40" spans="1:105" s="16" customFormat="1" ht="12.75">
      <c r="A40" s="47">
        <v>1</v>
      </c>
      <c r="B40" s="47"/>
      <c r="C40" s="47"/>
      <c r="D40" s="47"/>
      <c r="E40" s="47"/>
      <c r="F40" s="47"/>
      <c r="G40" s="47"/>
      <c r="H40" s="47"/>
      <c r="I40" s="47">
        <v>2</v>
      </c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>
        <v>3</v>
      </c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>
        <v>4</v>
      </c>
      <c r="AQ40" s="47"/>
      <c r="AR40" s="47"/>
      <c r="AS40" s="47"/>
      <c r="AT40" s="47"/>
      <c r="AU40" s="47"/>
      <c r="AV40" s="47"/>
      <c r="AW40" s="47"/>
      <c r="AX40" s="47">
        <v>5</v>
      </c>
      <c r="AY40" s="47"/>
      <c r="AZ40" s="47"/>
      <c r="BA40" s="47"/>
      <c r="BB40" s="47"/>
      <c r="BC40" s="47"/>
      <c r="BD40" s="47"/>
      <c r="BE40" s="47"/>
      <c r="BF40" s="47">
        <v>6</v>
      </c>
      <c r="BG40" s="47"/>
      <c r="BH40" s="47"/>
      <c r="BI40" s="47"/>
      <c r="BJ40" s="47"/>
      <c r="BK40" s="47"/>
      <c r="BL40" s="47"/>
      <c r="BM40" s="47"/>
      <c r="BN40" s="47">
        <v>7</v>
      </c>
      <c r="BO40" s="47"/>
      <c r="BP40" s="47"/>
      <c r="BQ40" s="47"/>
      <c r="BR40" s="47"/>
      <c r="BS40" s="47"/>
      <c r="BT40" s="47"/>
      <c r="BU40" s="47"/>
      <c r="BV40" s="47">
        <v>8</v>
      </c>
      <c r="BW40" s="47"/>
      <c r="BX40" s="47"/>
      <c r="BY40" s="47"/>
      <c r="BZ40" s="47"/>
      <c r="CA40" s="47"/>
      <c r="CB40" s="47"/>
      <c r="CC40" s="47"/>
      <c r="CD40" s="47">
        <v>9</v>
      </c>
      <c r="CE40" s="47"/>
      <c r="CF40" s="47"/>
      <c r="CG40" s="47"/>
      <c r="CH40" s="47"/>
      <c r="CI40" s="47"/>
      <c r="CJ40" s="47"/>
      <c r="CK40" s="47"/>
      <c r="CL40" s="47">
        <v>10</v>
      </c>
      <c r="CM40" s="47"/>
      <c r="CN40" s="47"/>
      <c r="CO40" s="47"/>
      <c r="CP40" s="47"/>
      <c r="CQ40" s="47"/>
      <c r="CR40" s="47"/>
      <c r="CS40" s="47"/>
      <c r="CT40" s="145">
        <v>11</v>
      </c>
      <c r="CU40" s="145"/>
      <c r="CV40" s="145"/>
      <c r="CW40" s="145"/>
      <c r="CX40" s="145"/>
      <c r="CY40" s="145"/>
      <c r="CZ40" s="145"/>
      <c r="DA40" s="145"/>
    </row>
    <row r="41" spans="1:105" s="16" customFormat="1" ht="12.75">
      <c r="A41" s="47"/>
      <c r="B41" s="47"/>
      <c r="C41" s="47"/>
      <c r="D41" s="47"/>
      <c r="E41" s="47"/>
      <c r="F41" s="47"/>
      <c r="G41" s="47"/>
      <c r="H41" s="47"/>
      <c r="I41" s="134" t="s">
        <v>173</v>
      </c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7">
        <v>71606</v>
      </c>
      <c r="AQ41" s="137"/>
      <c r="AR41" s="137"/>
      <c r="AS41" s="137"/>
      <c r="AT41" s="137"/>
      <c r="AU41" s="137"/>
      <c r="AV41" s="137"/>
      <c r="AW41" s="137"/>
      <c r="AX41" s="47">
        <v>77034</v>
      </c>
      <c r="AY41" s="47"/>
      <c r="AZ41" s="47"/>
      <c r="BA41" s="47"/>
      <c r="BB41" s="47"/>
      <c r="BC41" s="47"/>
      <c r="BD41" s="47"/>
      <c r="BE41" s="47"/>
      <c r="BF41" s="47">
        <v>0</v>
      </c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145"/>
      <c r="CU41" s="145"/>
      <c r="CV41" s="145"/>
      <c r="CW41" s="145"/>
      <c r="CX41" s="145"/>
      <c r="CY41" s="145"/>
      <c r="CZ41" s="145"/>
      <c r="DA41" s="145"/>
    </row>
    <row r="42" spans="1:105" s="16" customFormat="1" ht="12.75">
      <c r="A42" s="47">
        <v>1</v>
      </c>
      <c r="B42" s="47"/>
      <c r="C42" s="47"/>
      <c r="D42" s="47"/>
      <c r="E42" s="47"/>
      <c r="F42" s="47"/>
      <c r="G42" s="47"/>
      <c r="H42" s="47"/>
      <c r="I42" s="134" t="s">
        <v>157</v>
      </c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5" t="s">
        <v>167</v>
      </c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7">
        <v>8184</v>
      </c>
      <c r="AQ42" s="137"/>
      <c r="AR42" s="137"/>
      <c r="AS42" s="137"/>
      <c r="AT42" s="137"/>
      <c r="AU42" s="137"/>
      <c r="AV42" s="137"/>
      <c r="AW42" s="137"/>
      <c r="AX42" s="47">
        <v>4092</v>
      </c>
      <c r="AY42" s="47"/>
      <c r="AZ42" s="47"/>
      <c r="BA42" s="47"/>
      <c r="BB42" s="47"/>
      <c r="BC42" s="47"/>
      <c r="BD42" s="47"/>
      <c r="BE42" s="47"/>
      <c r="BF42" s="47">
        <v>0</v>
      </c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149">
        <v>744</v>
      </c>
      <c r="BW42" s="149"/>
      <c r="BX42" s="149"/>
      <c r="BY42" s="149"/>
      <c r="BZ42" s="149"/>
      <c r="CA42" s="149"/>
      <c r="CB42" s="149"/>
      <c r="CC42" s="149"/>
      <c r="CD42" s="47"/>
      <c r="CE42" s="47"/>
      <c r="CF42" s="47"/>
      <c r="CG42" s="47"/>
      <c r="CH42" s="47"/>
      <c r="CI42" s="47"/>
      <c r="CJ42" s="47"/>
      <c r="CK42" s="47"/>
      <c r="CL42" s="47">
        <v>744</v>
      </c>
      <c r="CM42" s="47"/>
      <c r="CN42" s="47"/>
      <c r="CO42" s="47"/>
      <c r="CP42" s="47"/>
      <c r="CQ42" s="47"/>
      <c r="CR42" s="47"/>
      <c r="CS42" s="47"/>
      <c r="CT42" s="145"/>
      <c r="CU42" s="145"/>
      <c r="CV42" s="145"/>
      <c r="CW42" s="145"/>
      <c r="CX42" s="145"/>
      <c r="CY42" s="145"/>
      <c r="CZ42" s="145"/>
      <c r="DA42" s="145"/>
    </row>
    <row r="43" spans="1:105" s="16" customFormat="1" ht="12.75">
      <c r="A43" s="47">
        <v>2</v>
      </c>
      <c r="B43" s="47"/>
      <c r="C43" s="47"/>
      <c r="D43" s="47"/>
      <c r="E43" s="47"/>
      <c r="F43" s="47"/>
      <c r="G43" s="47"/>
      <c r="H43" s="47"/>
      <c r="I43" s="134" t="s">
        <v>159</v>
      </c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5" t="s">
        <v>167</v>
      </c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7">
        <v>15624</v>
      </c>
      <c r="AQ43" s="137"/>
      <c r="AR43" s="137"/>
      <c r="AS43" s="137"/>
      <c r="AT43" s="137"/>
      <c r="AU43" s="137"/>
      <c r="AV43" s="137"/>
      <c r="AW43" s="137"/>
      <c r="AX43" s="47">
        <v>14508</v>
      </c>
      <c r="AY43" s="47"/>
      <c r="AZ43" s="47"/>
      <c r="BA43" s="47"/>
      <c r="BB43" s="47"/>
      <c r="BC43" s="47"/>
      <c r="BD43" s="47"/>
      <c r="BE43" s="47"/>
      <c r="BF43" s="47">
        <v>0</v>
      </c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149">
        <v>744</v>
      </c>
      <c r="BW43" s="149"/>
      <c r="BX43" s="149"/>
      <c r="BY43" s="149"/>
      <c r="BZ43" s="149"/>
      <c r="CA43" s="149"/>
      <c r="CB43" s="149"/>
      <c r="CC43" s="149"/>
      <c r="CD43" s="47"/>
      <c r="CE43" s="47"/>
      <c r="CF43" s="47"/>
      <c r="CG43" s="47"/>
      <c r="CH43" s="47"/>
      <c r="CI43" s="47"/>
      <c r="CJ43" s="47"/>
      <c r="CK43" s="47"/>
      <c r="CL43" s="47">
        <v>744</v>
      </c>
      <c r="CM43" s="47"/>
      <c r="CN43" s="47"/>
      <c r="CO43" s="47"/>
      <c r="CP43" s="47"/>
      <c r="CQ43" s="47"/>
      <c r="CR43" s="47"/>
      <c r="CS43" s="47"/>
      <c r="CT43" s="145"/>
      <c r="CU43" s="145"/>
      <c r="CV43" s="145"/>
      <c r="CW43" s="145"/>
      <c r="CX43" s="145"/>
      <c r="CY43" s="145"/>
      <c r="CZ43" s="145"/>
      <c r="DA43" s="145"/>
    </row>
    <row r="44" spans="1:105" s="16" customFormat="1" ht="12.75" customHeight="1">
      <c r="A44" s="47">
        <v>3</v>
      </c>
      <c r="B44" s="47"/>
      <c r="C44" s="47"/>
      <c r="D44" s="47"/>
      <c r="E44" s="47"/>
      <c r="F44" s="47"/>
      <c r="G44" s="47"/>
      <c r="H44" s="47"/>
      <c r="I44" s="134" t="s">
        <v>158</v>
      </c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5" t="s">
        <v>167</v>
      </c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7">
        <v>13020</v>
      </c>
      <c r="AQ44" s="137"/>
      <c r="AR44" s="137"/>
      <c r="AS44" s="137"/>
      <c r="AT44" s="137"/>
      <c r="AU44" s="137"/>
      <c r="AV44" s="137"/>
      <c r="AW44" s="137"/>
      <c r="AX44" s="47">
        <v>16368</v>
      </c>
      <c r="AY44" s="47"/>
      <c r="AZ44" s="47"/>
      <c r="BA44" s="47"/>
      <c r="BB44" s="47"/>
      <c r="BC44" s="47"/>
      <c r="BD44" s="47"/>
      <c r="BE44" s="47"/>
      <c r="BF44" s="47">
        <v>0</v>
      </c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149">
        <v>744</v>
      </c>
      <c r="BW44" s="149"/>
      <c r="BX44" s="149"/>
      <c r="BY44" s="149"/>
      <c r="BZ44" s="149"/>
      <c r="CA44" s="149"/>
      <c r="CB44" s="149"/>
      <c r="CC44" s="149"/>
      <c r="CD44" s="47"/>
      <c r="CE44" s="47"/>
      <c r="CF44" s="47"/>
      <c r="CG44" s="47"/>
      <c r="CH44" s="47"/>
      <c r="CI44" s="47"/>
      <c r="CJ44" s="47"/>
      <c r="CK44" s="47"/>
      <c r="CL44" s="47">
        <v>744</v>
      </c>
      <c r="CM44" s="47"/>
      <c r="CN44" s="47"/>
      <c r="CO44" s="47"/>
      <c r="CP44" s="47"/>
      <c r="CQ44" s="47"/>
      <c r="CR44" s="47"/>
      <c r="CS44" s="47"/>
      <c r="CT44" s="145"/>
      <c r="CU44" s="145"/>
      <c r="CV44" s="145"/>
      <c r="CW44" s="145"/>
      <c r="CX44" s="145"/>
      <c r="CY44" s="145"/>
      <c r="CZ44" s="145"/>
      <c r="DA44" s="145"/>
    </row>
    <row r="45" spans="1:105" s="16" customFormat="1" ht="12.75">
      <c r="A45" s="47">
        <v>4</v>
      </c>
      <c r="B45" s="47"/>
      <c r="C45" s="47"/>
      <c r="D45" s="47"/>
      <c r="E45" s="47"/>
      <c r="F45" s="47"/>
      <c r="G45" s="47"/>
      <c r="H45" s="47"/>
      <c r="I45" s="134" t="s">
        <v>160</v>
      </c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5" t="s">
        <v>167</v>
      </c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7">
        <v>12090</v>
      </c>
      <c r="AQ45" s="137"/>
      <c r="AR45" s="137"/>
      <c r="AS45" s="137"/>
      <c r="AT45" s="137"/>
      <c r="AU45" s="137"/>
      <c r="AV45" s="137"/>
      <c r="AW45" s="137"/>
      <c r="AX45" s="47">
        <v>18600</v>
      </c>
      <c r="AY45" s="47"/>
      <c r="AZ45" s="47"/>
      <c r="BA45" s="47"/>
      <c r="BB45" s="47"/>
      <c r="BC45" s="47"/>
      <c r="BD45" s="47"/>
      <c r="BE45" s="47"/>
      <c r="BF45" s="47">
        <v>0</v>
      </c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149">
        <v>744</v>
      </c>
      <c r="BW45" s="149"/>
      <c r="BX45" s="149"/>
      <c r="BY45" s="149"/>
      <c r="BZ45" s="149"/>
      <c r="CA45" s="149"/>
      <c r="CB45" s="149"/>
      <c r="CC45" s="149"/>
      <c r="CD45" s="47"/>
      <c r="CE45" s="47"/>
      <c r="CF45" s="47"/>
      <c r="CG45" s="47"/>
      <c r="CH45" s="47"/>
      <c r="CI45" s="47"/>
      <c r="CJ45" s="47"/>
      <c r="CK45" s="47"/>
      <c r="CL45" s="47">
        <v>744</v>
      </c>
      <c r="CM45" s="47"/>
      <c r="CN45" s="47"/>
      <c r="CO45" s="47"/>
      <c r="CP45" s="47"/>
      <c r="CQ45" s="47"/>
      <c r="CR45" s="47"/>
      <c r="CS45" s="47"/>
      <c r="CT45" s="145"/>
      <c r="CU45" s="145"/>
      <c r="CV45" s="145"/>
      <c r="CW45" s="145"/>
      <c r="CX45" s="145"/>
      <c r="CY45" s="145"/>
      <c r="CZ45" s="145"/>
      <c r="DA45" s="145"/>
    </row>
    <row r="46" spans="1:105" s="16" customFormat="1" ht="12.75">
      <c r="A46" s="47">
        <v>5</v>
      </c>
      <c r="B46" s="47"/>
      <c r="C46" s="47"/>
      <c r="D46" s="47"/>
      <c r="E46" s="47"/>
      <c r="F46" s="47"/>
      <c r="G46" s="47"/>
      <c r="H46" s="47"/>
      <c r="I46" s="113" t="s">
        <v>161</v>
      </c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5"/>
      <c r="AD46" s="116" t="s">
        <v>167</v>
      </c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8"/>
      <c r="AP46" s="119">
        <v>15620</v>
      </c>
      <c r="AQ46" s="120"/>
      <c r="AR46" s="120"/>
      <c r="AS46" s="120"/>
      <c r="AT46" s="120"/>
      <c r="AU46" s="120"/>
      <c r="AV46" s="120"/>
      <c r="AW46" s="121"/>
      <c r="AX46" s="103">
        <v>15840</v>
      </c>
      <c r="AY46" s="108"/>
      <c r="AZ46" s="108"/>
      <c r="BA46" s="108"/>
      <c r="BB46" s="108"/>
      <c r="BC46" s="108"/>
      <c r="BD46" s="108"/>
      <c r="BE46" s="109"/>
      <c r="BF46" s="103">
        <v>0</v>
      </c>
      <c r="BG46" s="108"/>
      <c r="BH46" s="108"/>
      <c r="BI46" s="108"/>
      <c r="BJ46" s="108"/>
      <c r="BK46" s="108"/>
      <c r="BL46" s="108"/>
      <c r="BM46" s="109"/>
      <c r="BN46" s="103"/>
      <c r="BO46" s="108"/>
      <c r="BP46" s="108"/>
      <c r="BQ46" s="108"/>
      <c r="BR46" s="108"/>
      <c r="BS46" s="108"/>
      <c r="BT46" s="108"/>
      <c r="BU46" s="109"/>
      <c r="BV46" s="110">
        <v>1760</v>
      </c>
      <c r="BW46" s="111"/>
      <c r="BX46" s="111"/>
      <c r="BY46" s="111"/>
      <c r="BZ46" s="111"/>
      <c r="CA46" s="111"/>
      <c r="CB46" s="111"/>
      <c r="CC46" s="112"/>
      <c r="CD46" s="103"/>
      <c r="CE46" s="108"/>
      <c r="CF46" s="108"/>
      <c r="CG46" s="108"/>
      <c r="CH46" s="108"/>
      <c r="CI46" s="108"/>
      <c r="CJ46" s="108"/>
      <c r="CK46" s="109"/>
      <c r="CL46" s="103">
        <v>1760</v>
      </c>
      <c r="CM46" s="108"/>
      <c r="CN46" s="108"/>
      <c r="CO46" s="108"/>
      <c r="CP46" s="108"/>
      <c r="CQ46" s="108"/>
      <c r="CR46" s="108"/>
      <c r="CS46" s="109"/>
      <c r="CT46" s="168"/>
      <c r="CU46" s="169"/>
      <c r="CV46" s="169"/>
      <c r="CW46" s="169"/>
      <c r="CX46" s="169"/>
      <c r="CY46" s="169"/>
      <c r="CZ46" s="169"/>
      <c r="DA46" s="170"/>
    </row>
    <row r="47" spans="1:105" s="16" customFormat="1" ht="12.75">
      <c r="A47" s="47">
        <v>6</v>
      </c>
      <c r="B47" s="47"/>
      <c r="C47" s="47"/>
      <c r="D47" s="47"/>
      <c r="E47" s="47"/>
      <c r="F47" s="47"/>
      <c r="G47" s="47"/>
      <c r="H47" s="47"/>
      <c r="I47" s="113" t="s">
        <v>168</v>
      </c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5"/>
      <c r="AD47" s="116" t="s">
        <v>167</v>
      </c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8"/>
      <c r="AP47" s="119">
        <v>7068</v>
      </c>
      <c r="AQ47" s="120"/>
      <c r="AR47" s="120"/>
      <c r="AS47" s="120"/>
      <c r="AT47" s="120"/>
      <c r="AU47" s="120"/>
      <c r="AV47" s="120"/>
      <c r="AW47" s="121"/>
      <c r="AX47" s="103">
        <v>7626</v>
      </c>
      <c r="AY47" s="108"/>
      <c r="AZ47" s="108"/>
      <c r="BA47" s="108"/>
      <c r="BB47" s="108"/>
      <c r="BC47" s="108"/>
      <c r="BD47" s="108"/>
      <c r="BE47" s="109"/>
      <c r="BF47" s="103">
        <v>0</v>
      </c>
      <c r="BG47" s="108"/>
      <c r="BH47" s="108"/>
      <c r="BI47" s="108"/>
      <c r="BJ47" s="108"/>
      <c r="BK47" s="108"/>
      <c r="BL47" s="108"/>
      <c r="BM47" s="109"/>
      <c r="BN47" s="103"/>
      <c r="BO47" s="108"/>
      <c r="BP47" s="108"/>
      <c r="BQ47" s="108"/>
      <c r="BR47" s="108"/>
      <c r="BS47" s="108"/>
      <c r="BT47" s="108"/>
      <c r="BU47" s="109"/>
      <c r="BV47" s="110">
        <v>744</v>
      </c>
      <c r="BW47" s="111"/>
      <c r="BX47" s="111"/>
      <c r="BY47" s="111"/>
      <c r="BZ47" s="111"/>
      <c r="CA47" s="111"/>
      <c r="CB47" s="111"/>
      <c r="CC47" s="112"/>
      <c r="CD47" s="103"/>
      <c r="CE47" s="104"/>
      <c r="CF47" s="104"/>
      <c r="CG47" s="104"/>
      <c r="CH47" s="104"/>
      <c r="CI47" s="104"/>
      <c r="CJ47" s="104"/>
      <c r="CK47" s="105"/>
      <c r="CL47" s="103">
        <v>744</v>
      </c>
      <c r="CM47" s="108"/>
      <c r="CN47" s="108"/>
      <c r="CO47" s="108"/>
      <c r="CP47" s="108"/>
      <c r="CQ47" s="108"/>
      <c r="CR47" s="108"/>
      <c r="CS47" s="109"/>
      <c r="CT47" s="168"/>
      <c r="CU47" s="169"/>
      <c r="CV47" s="169"/>
      <c r="CW47" s="169"/>
      <c r="CX47" s="169"/>
      <c r="CY47" s="169"/>
      <c r="CZ47" s="169"/>
      <c r="DA47" s="170"/>
    </row>
    <row r="48" spans="1:105" s="16" customFormat="1" ht="12.75">
      <c r="A48" s="47">
        <v>7</v>
      </c>
      <c r="B48" s="47"/>
      <c r="C48" s="47"/>
      <c r="D48" s="47"/>
      <c r="E48" s="47"/>
      <c r="F48" s="47"/>
      <c r="G48" s="47"/>
      <c r="H48" s="47"/>
      <c r="I48" s="113" t="s">
        <v>172</v>
      </c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5"/>
      <c r="AD48" s="116" t="s">
        <v>171</v>
      </c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8"/>
      <c r="AP48" s="119">
        <v>191784</v>
      </c>
      <c r="AQ48" s="120"/>
      <c r="AR48" s="120"/>
      <c r="AS48" s="120"/>
      <c r="AT48" s="120"/>
      <c r="AU48" s="120"/>
      <c r="AV48" s="120"/>
      <c r="AW48" s="121"/>
      <c r="AX48" s="103">
        <v>351961</v>
      </c>
      <c r="AY48" s="108"/>
      <c r="AZ48" s="108"/>
      <c r="BA48" s="108"/>
      <c r="BB48" s="108"/>
      <c r="BC48" s="108"/>
      <c r="BD48" s="108"/>
      <c r="BE48" s="109"/>
      <c r="BF48" s="103">
        <v>224600</v>
      </c>
      <c r="BG48" s="108"/>
      <c r="BH48" s="108"/>
      <c r="BI48" s="108"/>
      <c r="BJ48" s="108"/>
      <c r="BK48" s="108"/>
      <c r="BL48" s="108"/>
      <c r="BM48" s="109"/>
      <c r="BN48" s="103"/>
      <c r="BO48" s="108"/>
      <c r="BP48" s="108"/>
      <c r="BQ48" s="108"/>
      <c r="BR48" s="108"/>
      <c r="BS48" s="108"/>
      <c r="BT48" s="108"/>
      <c r="BU48" s="109"/>
      <c r="BV48" s="110">
        <v>2205</v>
      </c>
      <c r="BW48" s="111"/>
      <c r="BX48" s="111"/>
      <c r="BY48" s="111"/>
      <c r="BZ48" s="111"/>
      <c r="CA48" s="111"/>
      <c r="CB48" s="111"/>
      <c r="CC48" s="112"/>
      <c r="CD48" s="103"/>
      <c r="CE48" s="104"/>
      <c r="CF48" s="104"/>
      <c r="CG48" s="104"/>
      <c r="CH48" s="104"/>
      <c r="CI48" s="104"/>
      <c r="CJ48" s="104"/>
      <c r="CK48" s="105"/>
      <c r="CL48" s="103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7"/>
    </row>
    <row r="49" spans="1:105" s="16" customFormat="1" ht="12.75">
      <c r="A49" s="45" t="s">
        <v>82</v>
      </c>
      <c r="B49" s="34"/>
      <c r="C49" s="34"/>
      <c r="D49" s="34"/>
      <c r="E49" s="34"/>
      <c r="F49" s="34"/>
      <c r="G49" s="34"/>
      <c r="H49" s="35"/>
      <c r="I49" s="134" t="s">
        <v>37</v>
      </c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7">
        <f>SUM(AP42:AP48)</f>
        <v>263390</v>
      </c>
      <c r="AQ49" s="137"/>
      <c r="AR49" s="137"/>
      <c r="AS49" s="137"/>
      <c r="AT49" s="137"/>
      <c r="AU49" s="137"/>
      <c r="AV49" s="137"/>
      <c r="AW49" s="137"/>
      <c r="AX49" s="47">
        <v>428995</v>
      </c>
      <c r="AY49" s="47"/>
      <c r="AZ49" s="47"/>
      <c r="BA49" s="47"/>
      <c r="BB49" s="47"/>
      <c r="BC49" s="47"/>
      <c r="BD49" s="47"/>
      <c r="BE49" s="47"/>
      <c r="BF49" s="47">
        <v>224600</v>
      </c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149"/>
      <c r="BW49" s="149"/>
      <c r="BX49" s="149"/>
      <c r="BY49" s="149"/>
      <c r="BZ49" s="149"/>
      <c r="CA49" s="149"/>
      <c r="CB49" s="149"/>
      <c r="CC49" s="149"/>
      <c r="CD49" s="47"/>
      <c r="CE49" s="47"/>
      <c r="CF49" s="47"/>
      <c r="CG49" s="47"/>
      <c r="CH49" s="47"/>
      <c r="CI49" s="47"/>
      <c r="CJ49" s="47"/>
      <c r="CK49" s="47"/>
      <c r="CL49" s="47">
        <v>0</v>
      </c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</row>
    <row r="50" ht="12.75" customHeight="1"/>
    <row r="51" spans="1:105" ht="15">
      <c r="A51" s="150" t="s">
        <v>149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</row>
    <row r="52" ht="12.75" customHeight="1"/>
    <row r="53" spans="1:105" s="16" customFormat="1" ht="85.5" customHeight="1">
      <c r="A53" s="134" t="s">
        <v>7</v>
      </c>
      <c r="B53" s="47"/>
      <c r="C53" s="47"/>
      <c r="D53" s="47"/>
      <c r="E53" s="47"/>
      <c r="F53" s="47"/>
      <c r="G53" s="47"/>
      <c r="H53" s="47"/>
      <c r="I53" s="134" t="s">
        <v>40</v>
      </c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 t="s">
        <v>41</v>
      </c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 t="s">
        <v>110</v>
      </c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 t="s">
        <v>111</v>
      </c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36" t="s">
        <v>42</v>
      </c>
      <c r="CG53" s="46"/>
      <c r="CH53" s="46"/>
      <c r="CI53" s="46"/>
      <c r="CJ53" s="46"/>
      <c r="CK53" s="46"/>
      <c r="CL53" s="46"/>
      <c r="CM53" s="50"/>
      <c r="CN53" s="36" t="s">
        <v>43</v>
      </c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29"/>
    </row>
    <row r="54" spans="1:105" s="16" customFormat="1" ht="12.75">
      <c r="A54" s="47">
        <v>1</v>
      </c>
      <c r="B54" s="47"/>
      <c r="C54" s="47"/>
      <c r="D54" s="47"/>
      <c r="E54" s="47"/>
      <c r="F54" s="47"/>
      <c r="G54" s="47"/>
      <c r="H54" s="47"/>
      <c r="I54" s="47">
        <v>2</v>
      </c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>
        <v>3</v>
      </c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>
        <v>4</v>
      </c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>
        <v>5</v>
      </c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5">
        <v>6</v>
      </c>
      <c r="CG54" s="34"/>
      <c r="CH54" s="34"/>
      <c r="CI54" s="34"/>
      <c r="CJ54" s="34"/>
      <c r="CK54" s="34"/>
      <c r="CL54" s="34"/>
      <c r="CM54" s="35"/>
      <c r="CN54" s="45">
        <v>7</v>
      </c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</row>
    <row r="55" spans="1:105" s="16" customFormat="1" ht="22.5" customHeight="1">
      <c r="A55" s="47">
        <v>1</v>
      </c>
      <c r="B55" s="47"/>
      <c r="C55" s="47"/>
      <c r="D55" s="47"/>
      <c r="E55" s="47"/>
      <c r="F55" s="47"/>
      <c r="G55" s="47"/>
      <c r="H55" s="47"/>
      <c r="I55" s="134" t="s">
        <v>132</v>
      </c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46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8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36"/>
      <c r="CG55" s="37"/>
      <c r="CH55" s="37"/>
      <c r="CI55" s="37"/>
      <c r="CJ55" s="37"/>
      <c r="CK55" s="37"/>
      <c r="CL55" s="37"/>
      <c r="CM55" s="29"/>
      <c r="CN55" s="36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29"/>
    </row>
    <row r="56" spans="1:105" s="16" customFormat="1" ht="12.75">
      <c r="A56" s="47">
        <v>2</v>
      </c>
      <c r="B56" s="47"/>
      <c r="C56" s="47"/>
      <c r="D56" s="47"/>
      <c r="E56" s="47"/>
      <c r="F56" s="47"/>
      <c r="G56" s="47"/>
      <c r="H56" s="47"/>
      <c r="I56" s="134" t="s">
        <v>157</v>
      </c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46" t="s">
        <v>167</v>
      </c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8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>
        <v>17</v>
      </c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36"/>
      <c r="CG56" s="37"/>
      <c r="CH56" s="37"/>
      <c r="CI56" s="37"/>
      <c r="CJ56" s="37"/>
      <c r="CK56" s="37"/>
      <c r="CL56" s="37"/>
      <c r="CM56" s="29"/>
      <c r="CN56" s="36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29"/>
    </row>
    <row r="57" spans="1:105" s="16" customFormat="1" ht="12.75">
      <c r="A57" s="47">
        <v>3</v>
      </c>
      <c r="B57" s="47"/>
      <c r="C57" s="47"/>
      <c r="D57" s="47"/>
      <c r="E57" s="47"/>
      <c r="F57" s="47"/>
      <c r="G57" s="47"/>
      <c r="H57" s="47"/>
      <c r="I57" s="134" t="s">
        <v>159</v>
      </c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46" t="s">
        <v>167</v>
      </c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8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>
        <v>40</v>
      </c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36"/>
      <c r="CG57" s="37"/>
      <c r="CH57" s="37"/>
      <c r="CI57" s="37"/>
      <c r="CJ57" s="37"/>
      <c r="CK57" s="37"/>
      <c r="CL57" s="37"/>
      <c r="CM57" s="29"/>
      <c r="CN57" s="36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29"/>
    </row>
    <row r="58" spans="1:105" s="16" customFormat="1" ht="13.5" customHeight="1">
      <c r="A58" s="47">
        <v>4</v>
      </c>
      <c r="B58" s="47"/>
      <c r="C58" s="47"/>
      <c r="D58" s="47"/>
      <c r="E58" s="47"/>
      <c r="F58" s="47"/>
      <c r="G58" s="47"/>
      <c r="H58" s="47"/>
      <c r="I58" s="134" t="s">
        <v>158</v>
      </c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46" t="s">
        <v>167</v>
      </c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8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>
        <v>40</v>
      </c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36"/>
      <c r="CG58" s="37"/>
      <c r="CH58" s="37"/>
      <c r="CI58" s="37"/>
      <c r="CJ58" s="37"/>
      <c r="CK58" s="37"/>
      <c r="CL58" s="37"/>
      <c r="CM58" s="29"/>
      <c r="CN58" s="36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29"/>
    </row>
    <row r="59" spans="1:105" s="16" customFormat="1" ht="12.75">
      <c r="A59" s="47">
        <v>5</v>
      </c>
      <c r="B59" s="47"/>
      <c r="C59" s="47"/>
      <c r="D59" s="47"/>
      <c r="E59" s="47"/>
      <c r="F59" s="47"/>
      <c r="G59" s="47"/>
      <c r="H59" s="47"/>
      <c r="I59" s="134" t="s">
        <v>160</v>
      </c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46" t="s">
        <v>167</v>
      </c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8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>
        <v>41</v>
      </c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36"/>
      <c r="CG59" s="37"/>
      <c r="CH59" s="37"/>
      <c r="CI59" s="37"/>
      <c r="CJ59" s="37"/>
      <c r="CK59" s="37"/>
      <c r="CL59" s="37"/>
      <c r="CM59" s="29"/>
      <c r="CN59" s="36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29"/>
    </row>
    <row r="60" spans="1:105" s="16" customFormat="1" ht="12.75">
      <c r="A60" s="47">
        <v>6</v>
      </c>
      <c r="B60" s="47"/>
      <c r="C60" s="47"/>
      <c r="D60" s="47"/>
      <c r="E60" s="47"/>
      <c r="F60" s="47"/>
      <c r="G60" s="47"/>
      <c r="H60" s="47"/>
      <c r="I60" s="134" t="s">
        <v>169</v>
      </c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46" t="s">
        <v>167</v>
      </c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8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>
        <v>20</v>
      </c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36"/>
      <c r="CG60" s="37"/>
      <c r="CH60" s="37"/>
      <c r="CI60" s="37"/>
      <c r="CJ60" s="37"/>
      <c r="CK60" s="37"/>
      <c r="CL60" s="37"/>
      <c r="CM60" s="29"/>
      <c r="CN60" s="36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29"/>
    </row>
    <row r="61" spans="1:105" s="16" customFormat="1" ht="12.75">
      <c r="A61" s="45" t="s">
        <v>82</v>
      </c>
      <c r="B61" s="34"/>
      <c r="C61" s="34"/>
      <c r="D61" s="34"/>
      <c r="E61" s="34"/>
      <c r="F61" s="34"/>
      <c r="G61" s="34"/>
      <c r="H61" s="35"/>
      <c r="I61" s="134" t="s">
        <v>161</v>
      </c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46" t="s">
        <v>167</v>
      </c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8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>
        <v>18</v>
      </c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36"/>
      <c r="CG61" s="37"/>
      <c r="CH61" s="37"/>
      <c r="CI61" s="37"/>
      <c r="CJ61" s="37"/>
      <c r="CK61" s="37"/>
      <c r="CL61" s="37"/>
      <c r="CM61" s="29"/>
      <c r="CN61" s="36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29"/>
    </row>
    <row r="62" spans="1:105" ht="12.75" customHeight="1">
      <c r="A62" s="12"/>
      <c r="B62" s="12"/>
      <c r="C62" s="12"/>
      <c r="D62" s="12"/>
      <c r="E62" s="12"/>
      <c r="F62" s="12"/>
      <c r="G62" s="12"/>
      <c r="H62" s="12"/>
      <c r="I62" s="134" t="s">
        <v>37</v>
      </c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46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8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>
        <f>SUM(BP56:BP61)</f>
        <v>176</v>
      </c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36"/>
      <c r="CG62" s="37"/>
      <c r="CH62" s="37"/>
      <c r="CI62" s="37"/>
      <c r="CJ62" s="37"/>
      <c r="CK62" s="37"/>
      <c r="CL62" s="37"/>
      <c r="CM62" s="29"/>
      <c r="CN62" s="36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29"/>
    </row>
    <row r="63" spans="1:105" ht="15">
      <c r="A63" s="150" t="s">
        <v>150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</row>
    <row r="64" ht="12.75" customHeight="1"/>
    <row r="65" spans="1:105" s="15" customFormat="1" ht="27" customHeight="1">
      <c r="A65" s="134" t="s">
        <v>7</v>
      </c>
      <c r="B65" s="134"/>
      <c r="C65" s="134"/>
      <c r="D65" s="134"/>
      <c r="E65" s="134"/>
      <c r="F65" s="134"/>
      <c r="G65" s="128" t="s">
        <v>44</v>
      </c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30"/>
      <c r="AB65" s="128" t="s">
        <v>175</v>
      </c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30"/>
      <c r="AN65" s="128" t="s">
        <v>45</v>
      </c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34" t="s">
        <v>46</v>
      </c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9" t="s">
        <v>47</v>
      </c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1"/>
    </row>
    <row r="66" spans="1:105" s="15" customFormat="1" ht="53.25" customHeight="1">
      <c r="A66" s="134"/>
      <c r="B66" s="134"/>
      <c r="C66" s="134"/>
      <c r="D66" s="134"/>
      <c r="E66" s="134"/>
      <c r="F66" s="134"/>
      <c r="G66" s="131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3"/>
      <c r="AB66" s="131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3"/>
      <c r="AN66" s="131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4" t="s">
        <v>48</v>
      </c>
      <c r="BE66" s="134"/>
      <c r="BF66" s="134"/>
      <c r="BG66" s="134"/>
      <c r="BH66" s="134"/>
      <c r="BI66" s="134"/>
      <c r="BJ66" s="134"/>
      <c r="BK66" s="134"/>
      <c r="BL66" s="134"/>
      <c r="BM66" s="134" t="s">
        <v>49</v>
      </c>
      <c r="BN66" s="134"/>
      <c r="BO66" s="134"/>
      <c r="BP66" s="134"/>
      <c r="BQ66" s="134"/>
      <c r="BR66" s="134"/>
      <c r="BS66" s="134"/>
      <c r="BT66" s="134"/>
      <c r="BU66" s="134"/>
      <c r="BV66" s="134" t="s">
        <v>50</v>
      </c>
      <c r="BW66" s="134"/>
      <c r="BX66" s="134"/>
      <c r="BY66" s="134"/>
      <c r="BZ66" s="134"/>
      <c r="CA66" s="134"/>
      <c r="CB66" s="134"/>
      <c r="CC66" s="134"/>
      <c r="CD66" s="134"/>
      <c r="CE66" s="134" t="s">
        <v>51</v>
      </c>
      <c r="CF66" s="134"/>
      <c r="CG66" s="134"/>
      <c r="CH66" s="134"/>
      <c r="CI66" s="134"/>
      <c r="CJ66" s="134"/>
      <c r="CK66" s="134"/>
      <c r="CL66" s="134"/>
      <c r="CM66" s="134"/>
      <c r="CN66" s="134"/>
      <c r="CO66" s="36"/>
      <c r="CP66" s="142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4"/>
    </row>
    <row r="67" spans="1:105" s="16" customFormat="1" ht="12.75">
      <c r="A67" s="47">
        <v>1</v>
      </c>
      <c r="B67" s="47"/>
      <c r="C67" s="47"/>
      <c r="D67" s="47"/>
      <c r="E67" s="47"/>
      <c r="F67" s="47"/>
      <c r="G67" s="47">
        <v>2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>
        <v>3</v>
      </c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>
        <v>4</v>
      </c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5"/>
      <c r="BD67" s="47">
        <v>5</v>
      </c>
      <c r="BE67" s="47"/>
      <c r="BF67" s="47"/>
      <c r="BG67" s="47"/>
      <c r="BH67" s="47"/>
      <c r="BI67" s="47"/>
      <c r="BJ67" s="47"/>
      <c r="BK67" s="47"/>
      <c r="BL67" s="47"/>
      <c r="BM67" s="47">
        <v>6</v>
      </c>
      <c r="BN67" s="47"/>
      <c r="BO67" s="47"/>
      <c r="BP67" s="47"/>
      <c r="BQ67" s="47"/>
      <c r="BR67" s="47"/>
      <c r="BS67" s="47"/>
      <c r="BT67" s="47"/>
      <c r="BU67" s="47"/>
      <c r="BV67" s="47">
        <v>7</v>
      </c>
      <c r="BW67" s="47"/>
      <c r="BX67" s="47"/>
      <c r="BY67" s="47"/>
      <c r="BZ67" s="47"/>
      <c r="CA67" s="47"/>
      <c r="CB67" s="47"/>
      <c r="CC67" s="47"/>
      <c r="CD67" s="47"/>
      <c r="CE67" s="47">
        <v>8</v>
      </c>
      <c r="CF67" s="47"/>
      <c r="CG67" s="47"/>
      <c r="CH67" s="47"/>
      <c r="CI67" s="47"/>
      <c r="CJ67" s="47"/>
      <c r="CK67" s="47"/>
      <c r="CL67" s="47"/>
      <c r="CM67" s="47"/>
      <c r="CN67" s="47"/>
      <c r="CO67" s="45"/>
      <c r="CP67" s="145">
        <v>9</v>
      </c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</row>
    <row r="68" spans="1:105" s="16" customFormat="1" ht="23.25" customHeight="1">
      <c r="A68" s="47">
        <v>1</v>
      </c>
      <c r="B68" s="47"/>
      <c r="C68" s="47"/>
      <c r="D68" s="47"/>
      <c r="E68" s="47"/>
      <c r="F68" s="47"/>
      <c r="G68" s="134" t="s">
        <v>133</v>
      </c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7">
        <f>AN69+AN70</f>
        <v>1531935</v>
      </c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5"/>
      <c r="BD68" s="137">
        <f>BD69+BD70</f>
        <v>916985</v>
      </c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137">
        <f>CE69+CE70</f>
        <v>916985</v>
      </c>
      <c r="CF68" s="137"/>
      <c r="CG68" s="137"/>
      <c r="CH68" s="137"/>
      <c r="CI68" s="137"/>
      <c r="CJ68" s="137"/>
      <c r="CK68" s="137"/>
      <c r="CL68" s="137"/>
      <c r="CM68" s="137"/>
      <c r="CN68" s="137"/>
      <c r="CO68" s="138"/>
      <c r="CP68" s="124">
        <f aca="true" t="shared" si="0" ref="CP68:CP73">AN68-CE68</f>
        <v>614950</v>
      </c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</row>
    <row r="69" spans="1:105" s="16" customFormat="1" ht="12.75" customHeight="1">
      <c r="A69" s="47" t="s">
        <v>152</v>
      </c>
      <c r="B69" s="47"/>
      <c r="C69" s="47"/>
      <c r="D69" s="47"/>
      <c r="E69" s="47"/>
      <c r="F69" s="47"/>
      <c r="G69" s="134" t="s">
        <v>129</v>
      </c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6" t="s">
        <v>167</v>
      </c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7">
        <v>232560</v>
      </c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8"/>
      <c r="BD69" s="137">
        <v>148640</v>
      </c>
      <c r="BE69" s="137"/>
      <c r="BF69" s="137"/>
      <c r="BG69" s="137"/>
      <c r="BH69" s="137"/>
      <c r="BI69" s="137"/>
      <c r="BJ69" s="137"/>
      <c r="BK69" s="137"/>
      <c r="BL69" s="13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137">
        <v>148640</v>
      </c>
      <c r="CF69" s="137"/>
      <c r="CG69" s="137"/>
      <c r="CH69" s="137"/>
      <c r="CI69" s="137"/>
      <c r="CJ69" s="137"/>
      <c r="CK69" s="137"/>
      <c r="CL69" s="137"/>
      <c r="CM69" s="137"/>
      <c r="CN69" s="137"/>
      <c r="CO69" s="138"/>
      <c r="CP69" s="124">
        <f t="shared" si="0"/>
        <v>83920</v>
      </c>
      <c r="CQ69" s="124"/>
      <c r="CR69" s="124"/>
      <c r="CS69" s="124"/>
      <c r="CT69" s="124"/>
      <c r="CU69" s="124"/>
      <c r="CV69" s="124"/>
      <c r="CW69" s="124"/>
      <c r="CX69" s="124"/>
      <c r="CY69" s="124"/>
      <c r="CZ69" s="124"/>
      <c r="DA69" s="124"/>
    </row>
    <row r="70" spans="1:105" s="16" customFormat="1" ht="12.75">
      <c r="A70" s="47" t="s">
        <v>153</v>
      </c>
      <c r="B70" s="47"/>
      <c r="C70" s="47"/>
      <c r="D70" s="47"/>
      <c r="E70" s="47"/>
      <c r="F70" s="47"/>
      <c r="G70" s="134" t="s">
        <v>130</v>
      </c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6" t="s">
        <v>171</v>
      </c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7">
        <v>1299375</v>
      </c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8"/>
      <c r="BD70" s="137">
        <v>768345</v>
      </c>
      <c r="BE70" s="137"/>
      <c r="BF70" s="137"/>
      <c r="BG70" s="137"/>
      <c r="BH70" s="137"/>
      <c r="BI70" s="137"/>
      <c r="BJ70" s="137"/>
      <c r="BK70" s="137"/>
      <c r="BL70" s="13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137">
        <v>768345</v>
      </c>
      <c r="CF70" s="137"/>
      <c r="CG70" s="137"/>
      <c r="CH70" s="137"/>
      <c r="CI70" s="137"/>
      <c r="CJ70" s="137"/>
      <c r="CK70" s="137"/>
      <c r="CL70" s="137"/>
      <c r="CM70" s="137"/>
      <c r="CN70" s="137"/>
      <c r="CO70" s="138"/>
      <c r="CP70" s="124">
        <f t="shared" si="0"/>
        <v>531030</v>
      </c>
      <c r="CQ70" s="124"/>
      <c r="CR70" s="124"/>
      <c r="CS70" s="124"/>
      <c r="CT70" s="124"/>
      <c r="CU70" s="124"/>
      <c r="CV70" s="124"/>
      <c r="CW70" s="124"/>
      <c r="CX70" s="124"/>
      <c r="CY70" s="124"/>
      <c r="CZ70" s="124"/>
      <c r="DA70" s="124"/>
    </row>
    <row r="71" spans="1:105" s="16" customFormat="1" ht="12.75">
      <c r="A71" s="47">
        <v>2</v>
      </c>
      <c r="B71" s="47"/>
      <c r="C71" s="47"/>
      <c r="D71" s="47"/>
      <c r="E71" s="47"/>
      <c r="F71" s="47"/>
      <c r="G71" s="113" t="s">
        <v>142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5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7">
        <v>167532.94</v>
      </c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8"/>
      <c r="BD71" s="47">
        <v>86362.94</v>
      </c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137">
        <v>86362.94</v>
      </c>
      <c r="CF71" s="137"/>
      <c r="CG71" s="137"/>
      <c r="CH71" s="137"/>
      <c r="CI71" s="137"/>
      <c r="CJ71" s="137"/>
      <c r="CK71" s="137"/>
      <c r="CL71" s="137"/>
      <c r="CM71" s="137"/>
      <c r="CN71" s="137"/>
      <c r="CO71" s="138"/>
      <c r="CP71" s="124">
        <f t="shared" si="0"/>
        <v>81170</v>
      </c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</row>
    <row r="72" spans="1:105" s="16" customFormat="1" ht="12.75">
      <c r="A72" s="103">
        <v>3</v>
      </c>
      <c r="B72" s="108"/>
      <c r="C72" s="108"/>
      <c r="D72" s="108"/>
      <c r="E72" s="108"/>
      <c r="F72" s="109"/>
      <c r="G72" s="113" t="s">
        <v>145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5"/>
      <c r="AB72" s="125" t="s">
        <v>174</v>
      </c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7"/>
      <c r="AN72" s="119">
        <v>5972300</v>
      </c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3"/>
      <c r="BD72" s="119">
        <v>4634530</v>
      </c>
      <c r="BE72" s="120"/>
      <c r="BF72" s="120"/>
      <c r="BG72" s="120"/>
      <c r="BH72" s="120"/>
      <c r="BI72" s="120"/>
      <c r="BJ72" s="120"/>
      <c r="BK72" s="120"/>
      <c r="BL72" s="121"/>
      <c r="BM72" s="103"/>
      <c r="BN72" s="108"/>
      <c r="BO72" s="108"/>
      <c r="BP72" s="108"/>
      <c r="BQ72" s="108"/>
      <c r="BR72" s="108"/>
      <c r="BS72" s="108"/>
      <c r="BT72" s="108"/>
      <c r="BU72" s="109"/>
      <c r="BV72" s="103"/>
      <c r="BW72" s="108"/>
      <c r="BX72" s="108"/>
      <c r="BY72" s="108"/>
      <c r="BZ72" s="108"/>
      <c r="CA72" s="108"/>
      <c r="CB72" s="108"/>
      <c r="CC72" s="108"/>
      <c r="CD72" s="109"/>
      <c r="CE72" s="119">
        <v>4634530</v>
      </c>
      <c r="CF72" s="122"/>
      <c r="CG72" s="122"/>
      <c r="CH72" s="122"/>
      <c r="CI72" s="122"/>
      <c r="CJ72" s="122"/>
      <c r="CK72" s="122"/>
      <c r="CL72" s="122"/>
      <c r="CM72" s="122"/>
      <c r="CN72" s="122"/>
      <c r="CO72" s="123"/>
      <c r="CP72" s="124">
        <f t="shared" si="0"/>
        <v>1337770</v>
      </c>
      <c r="CQ72" s="124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</row>
    <row r="73" spans="1:105" s="16" customFormat="1" ht="12.75">
      <c r="A73" s="47">
        <v>4</v>
      </c>
      <c r="B73" s="47"/>
      <c r="C73" s="47"/>
      <c r="D73" s="47"/>
      <c r="E73" s="47"/>
      <c r="F73" s="47"/>
      <c r="G73" s="134" t="s">
        <v>37</v>
      </c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7">
        <f>AN68+AN71+AN72</f>
        <v>7671767.9399999995</v>
      </c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8"/>
      <c r="BD73" s="137">
        <f>BD68+BD71+BD72</f>
        <v>5637877.9399999995</v>
      </c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137">
        <f>CE68+CE71+CE72</f>
        <v>5637877.9399999995</v>
      </c>
      <c r="CF73" s="137"/>
      <c r="CG73" s="137"/>
      <c r="CH73" s="137"/>
      <c r="CI73" s="137"/>
      <c r="CJ73" s="137"/>
      <c r="CK73" s="137"/>
      <c r="CL73" s="137"/>
      <c r="CM73" s="137"/>
      <c r="CN73" s="137"/>
      <c r="CO73" s="138"/>
      <c r="CP73" s="124">
        <f t="shared" si="0"/>
        <v>2033890</v>
      </c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</row>
    <row r="74" ht="12.75" customHeight="1"/>
    <row r="75" spans="1:105" ht="15">
      <c r="A75" s="150" t="s">
        <v>151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0"/>
      <c r="BX75" s="150"/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0"/>
      <c r="CN75" s="150"/>
      <c r="CO75" s="150"/>
      <c r="CP75" s="150"/>
      <c r="CQ75" s="150"/>
      <c r="CR75" s="150"/>
      <c r="CS75" s="150"/>
      <c r="CT75" s="150"/>
      <c r="CU75" s="150"/>
      <c r="CV75" s="150"/>
      <c r="CW75" s="150"/>
      <c r="CX75" s="150"/>
      <c r="CY75" s="150"/>
      <c r="CZ75" s="150"/>
      <c r="DA75" s="150"/>
    </row>
    <row r="76" ht="12.75" customHeight="1"/>
    <row r="77" spans="1:105" s="15" customFormat="1" ht="27" customHeight="1">
      <c r="A77" s="134" t="s">
        <v>7</v>
      </c>
      <c r="B77" s="134"/>
      <c r="C77" s="134"/>
      <c r="D77" s="134"/>
      <c r="E77" s="134"/>
      <c r="F77" s="134"/>
      <c r="G77" s="128" t="s">
        <v>52</v>
      </c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30"/>
      <c r="AB77" s="128" t="s">
        <v>83</v>
      </c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30"/>
      <c r="AN77" s="128" t="s">
        <v>89</v>
      </c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34" t="s">
        <v>112</v>
      </c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4"/>
      <c r="CL77" s="134"/>
      <c r="CM77" s="134"/>
      <c r="CN77" s="134"/>
      <c r="CO77" s="134"/>
      <c r="CP77" s="139" t="s">
        <v>131</v>
      </c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1"/>
    </row>
    <row r="78" spans="1:105" s="15" customFormat="1" ht="53.25" customHeight="1">
      <c r="A78" s="134"/>
      <c r="B78" s="134"/>
      <c r="C78" s="134"/>
      <c r="D78" s="134"/>
      <c r="E78" s="134"/>
      <c r="F78" s="134"/>
      <c r="G78" s="131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3"/>
      <c r="AB78" s="131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3"/>
      <c r="AN78" s="131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4" t="s">
        <v>48</v>
      </c>
      <c r="BE78" s="134"/>
      <c r="BF78" s="134"/>
      <c r="BG78" s="134"/>
      <c r="BH78" s="134"/>
      <c r="BI78" s="134"/>
      <c r="BJ78" s="134"/>
      <c r="BK78" s="134"/>
      <c r="BL78" s="134"/>
      <c r="BM78" s="134" t="s">
        <v>49</v>
      </c>
      <c r="BN78" s="134"/>
      <c r="BO78" s="134"/>
      <c r="BP78" s="134"/>
      <c r="BQ78" s="134"/>
      <c r="BR78" s="134"/>
      <c r="BS78" s="134"/>
      <c r="BT78" s="134"/>
      <c r="BU78" s="134"/>
      <c r="BV78" s="134" t="s">
        <v>50</v>
      </c>
      <c r="BW78" s="134"/>
      <c r="BX78" s="134"/>
      <c r="BY78" s="134"/>
      <c r="BZ78" s="134"/>
      <c r="CA78" s="134"/>
      <c r="CB78" s="134"/>
      <c r="CC78" s="134"/>
      <c r="CD78" s="134"/>
      <c r="CE78" s="134" t="s">
        <v>51</v>
      </c>
      <c r="CF78" s="134"/>
      <c r="CG78" s="134"/>
      <c r="CH78" s="134"/>
      <c r="CI78" s="134"/>
      <c r="CJ78" s="134"/>
      <c r="CK78" s="134"/>
      <c r="CL78" s="134"/>
      <c r="CM78" s="134"/>
      <c r="CN78" s="134"/>
      <c r="CO78" s="36"/>
      <c r="CP78" s="142"/>
      <c r="CQ78" s="143"/>
      <c r="CR78" s="143"/>
      <c r="CS78" s="143"/>
      <c r="CT78" s="143"/>
      <c r="CU78" s="143"/>
      <c r="CV78" s="143"/>
      <c r="CW78" s="143"/>
      <c r="CX78" s="143"/>
      <c r="CY78" s="143"/>
      <c r="CZ78" s="143"/>
      <c r="DA78" s="144"/>
    </row>
    <row r="79" spans="1:105" s="16" customFormat="1" ht="12.75">
      <c r="A79" s="47">
        <v>1</v>
      </c>
      <c r="B79" s="47"/>
      <c r="C79" s="47"/>
      <c r="D79" s="47"/>
      <c r="E79" s="47"/>
      <c r="F79" s="47"/>
      <c r="G79" s="47">
        <v>2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>
        <v>3</v>
      </c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>
        <v>4</v>
      </c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5"/>
      <c r="BD79" s="47">
        <v>5</v>
      </c>
      <c r="BE79" s="47"/>
      <c r="BF79" s="47"/>
      <c r="BG79" s="47"/>
      <c r="BH79" s="47"/>
      <c r="BI79" s="47"/>
      <c r="BJ79" s="47"/>
      <c r="BK79" s="47"/>
      <c r="BL79" s="47"/>
      <c r="BM79" s="47">
        <v>6</v>
      </c>
      <c r="BN79" s="47"/>
      <c r="BO79" s="47"/>
      <c r="BP79" s="47"/>
      <c r="BQ79" s="47"/>
      <c r="BR79" s="47"/>
      <c r="BS79" s="47"/>
      <c r="BT79" s="47"/>
      <c r="BU79" s="47"/>
      <c r="BV79" s="47">
        <v>7</v>
      </c>
      <c r="BW79" s="47"/>
      <c r="BX79" s="47"/>
      <c r="BY79" s="47"/>
      <c r="BZ79" s="47"/>
      <c r="CA79" s="47"/>
      <c r="CB79" s="47"/>
      <c r="CC79" s="47"/>
      <c r="CD79" s="47"/>
      <c r="CE79" s="47">
        <v>8</v>
      </c>
      <c r="CF79" s="47"/>
      <c r="CG79" s="47"/>
      <c r="CH79" s="47"/>
      <c r="CI79" s="47"/>
      <c r="CJ79" s="47"/>
      <c r="CK79" s="47"/>
      <c r="CL79" s="47"/>
      <c r="CM79" s="47"/>
      <c r="CN79" s="47"/>
      <c r="CO79" s="45"/>
      <c r="CP79" s="145">
        <v>9</v>
      </c>
      <c r="CQ79" s="145"/>
      <c r="CR79" s="145"/>
      <c r="CS79" s="145"/>
      <c r="CT79" s="145"/>
      <c r="CU79" s="145"/>
      <c r="CV79" s="145"/>
      <c r="CW79" s="145"/>
      <c r="CX79" s="145"/>
      <c r="CY79" s="145"/>
      <c r="CZ79" s="145"/>
      <c r="DA79" s="145"/>
    </row>
    <row r="80" spans="1:105" s="16" customFormat="1" ht="23.25" customHeight="1">
      <c r="A80" s="47">
        <v>1</v>
      </c>
      <c r="B80" s="47"/>
      <c r="C80" s="47"/>
      <c r="D80" s="47"/>
      <c r="E80" s="47"/>
      <c r="F80" s="47"/>
      <c r="G80" s="134" t="s">
        <v>134</v>
      </c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137">
        <f>AN81+AN82</f>
        <v>921266.86</v>
      </c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5"/>
      <c r="BD80" s="137">
        <f>BD81+BD82</f>
        <v>899221.38</v>
      </c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137">
        <f>CE81+CE82</f>
        <v>899221.38</v>
      </c>
      <c r="CF80" s="137"/>
      <c r="CG80" s="137"/>
      <c r="CH80" s="137"/>
      <c r="CI80" s="137"/>
      <c r="CJ80" s="137"/>
      <c r="CK80" s="137"/>
      <c r="CL80" s="137"/>
      <c r="CM80" s="137"/>
      <c r="CN80" s="137"/>
      <c r="CO80" s="138"/>
      <c r="CP80" s="124">
        <f>AN80-CE80</f>
        <v>22045.47999999998</v>
      </c>
      <c r="CQ80" s="124"/>
      <c r="CR80" s="124"/>
      <c r="CS80" s="124"/>
      <c r="CT80" s="124"/>
      <c r="CU80" s="124"/>
      <c r="CV80" s="124"/>
      <c r="CW80" s="124"/>
      <c r="CX80" s="124"/>
      <c r="CY80" s="124"/>
      <c r="CZ80" s="124"/>
      <c r="DA80" s="124"/>
    </row>
    <row r="81" spans="1:105" s="16" customFormat="1" ht="12.75">
      <c r="A81" s="47" t="s">
        <v>152</v>
      </c>
      <c r="B81" s="47"/>
      <c r="C81" s="47"/>
      <c r="D81" s="47"/>
      <c r="E81" s="47"/>
      <c r="F81" s="47"/>
      <c r="G81" s="134" t="s">
        <v>129</v>
      </c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5" t="s">
        <v>167</v>
      </c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7">
        <v>148640</v>
      </c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8"/>
      <c r="BD81" s="137">
        <v>148640</v>
      </c>
      <c r="BE81" s="137"/>
      <c r="BF81" s="137"/>
      <c r="BG81" s="137"/>
      <c r="BH81" s="137"/>
      <c r="BI81" s="137"/>
      <c r="BJ81" s="137"/>
      <c r="BK81" s="137"/>
      <c r="BL81" s="13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137">
        <v>148640</v>
      </c>
      <c r="CF81" s="137"/>
      <c r="CG81" s="137"/>
      <c r="CH81" s="137"/>
      <c r="CI81" s="137"/>
      <c r="CJ81" s="137"/>
      <c r="CK81" s="137"/>
      <c r="CL81" s="137"/>
      <c r="CM81" s="137"/>
      <c r="CN81" s="137"/>
      <c r="CO81" s="138"/>
      <c r="CP81" s="124">
        <f>AN81-BD81</f>
        <v>0</v>
      </c>
      <c r="CQ81" s="124"/>
      <c r="CR81" s="124"/>
      <c r="CS81" s="124"/>
      <c r="CT81" s="124"/>
      <c r="CU81" s="124"/>
      <c r="CV81" s="124"/>
      <c r="CW81" s="124"/>
      <c r="CX81" s="124"/>
      <c r="CY81" s="124"/>
      <c r="CZ81" s="124"/>
      <c r="DA81" s="124"/>
    </row>
    <row r="82" spans="1:105" s="16" customFormat="1" ht="12.75">
      <c r="A82" s="47" t="s">
        <v>153</v>
      </c>
      <c r="B82" s="47"/>
      <c r="C82" s="47"/>
      <c r="D82" s="47"/>
      <c r="E82" s="47"/>
      <c r="F82" s="47"/>
      <c r="G82" s="134" t="s">
        <v>130</v>
      </c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5" t="s">
        <v>171</v>
      </c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7">
        <v>772626.86</v>
      </c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8"/>
      <c r="BD82" s="47">
        <v>750581.38</v>
      </c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137">
        <v>750581.38</v>
      </c>
      <c r="CF82" s="137"/>
      <c r="CG82" s="137"/>
      <c r="CH82" s="137"/>
      <c r="CI82" s="137"/>
      <c r="CJ82" s="137"/>
      <c r="CK82" s="137"/>
      <c r="CL82" s="137"/>
      <c r="CM82" s="137"/>
      <c r="CN82" s="137"/>
      <c r="CO82" s="138"/>
      <c r="CP82" s="124">
        <f>AN82-BD82</f>
        <v>22045.47999999998</v>
      </c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</row>
    <row r="83" spans="1:105" s="16" customFormat="1" ht="12.75">
      <c r="A83" s="103">
        <v>4</v>
      </c>
      <c r="B83" s="108"/>
      <c r="C83" s="108"/>
      <c r="D83" s="108"/>
      <c r="E83" s="108"/>
      <c r="F83" s="109"/>
      <c r="G83" s="113" t="s">
        <v>142</v>
      </c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5"/>
      <c r="AB83" s="116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8"/>
      <c r="AN83" s="119">
        <v>86362.94</v>
      </c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3"/>
      <c r="BD83" s="103">
        <v>86362.94</v>
      </c>
      <c r="BE83" s="108"/>
      <c r="BF83" s="108"/>
      <c r="BG83" s="108"/>
      <c r="BH83" s="108"/>
      <c r="BI83" s="108"/>
      <c r="BJ83" s="108"/>
      <c r="BK83" s="108"/>
      <c r="BL83" s="109"/>
      <c r="BM83" s="119"/>
      <c r="BN83" s="120"/>
      <c r="BO83" s="120"/>
      <c r="BP83" s="120"/>
      <c r="BQ83" s="120"/>
      <c r="BR83" s="120"/>
      <c r="BS83" s="120"/>
      <c r="BT83" s="120"/>
      <c r="BU83" s="121"/>
      <c r="BV83" s="103"/>
      <c r="BW83" s="108"/>
      <c r="BX83" s="108"/>
      <c r="BY83" s="108"/>
      <c r="BZ83" s="108"/>
      <c r="CA83" s="108"/>
      <c r="CB83" s="108"/>
      <c r="CC83" s="108"/>
      <c r="CD83" s="109"/>
      <c r="CE83" s="119">
        <v>86362.94</v>
      </c>
      <c r="CF83" s="122"/>
      <c r="CG83" s="122"/>
      <c r="CH83" s="122"/>
      <c r="CI83" s="122"/>
      <c r="CJ83" s="122"/>
      <c r="CK83" s="122"/>
      <c r="CL83" s="122"/>
      <c r="CM83" s="122"/>
      <c r="CN83" s="122"/>
      <c r="CO83" s="123"/>
      <c r="CP83" s="124">
        <f>AN83-BD83</f>
        <v>0</v>
      </c>
      <c r="CQ83" s="124"/>
      <c r="CR83" s="124"/>
      <c r="CS83" s="124"/>
      <c r="CT83" s="124"/>
      <c r="CU83" s="124"/>
      <c r="CV83" s="124"/>
      <c r="CW83" s="124"/>
      <c r="CX83" s="124"/>
      <c r="CY83" s="124"/>
      <c r="CZ83" s="124"/>
      <c r="DA83" s="124"/>
    </row>
    <row r="84" spans="1:105" s="16" customFormat="1" ht="12.75">
      <c r="A84" s="47">
        <v>5</v>
      </c>
      <c r="B84" s="47"/>
      <c r="C84" s="47"/>
      <c r="D84" s="47"/>
      <c r="E84" s="47"/>
      <c r="F84" s="47"/>
      <c r="G84" s="134" t="s">
        <v>145</v>
      </c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5" t="s">
        <v>174</v>
      </c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7">
        <v>5249205.15</v>
      </c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8"/>
      <c r="BD84" s="47">
        <v>3808385.34</v>
      </c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137">
        <v>3808385.34</v>
      </c>
      <c r="CF84" s="137"/>
      <c r="CG84" s="137"/>
      <c r="CH84" s="137"/>
      <c r="CI84" s="137"/>
      <c r="CJ84" s="137"/>
      <c r="CK84" s="137"/>
      <c r="CL84" s="137"/>
      <c r="CM84" s="137"/>
      <c r="CN84" s="137"/>
      <c r="CO84" s="138"/>
      <c r="CP84" s="124">
        <f>AN84-BD84</f>
        <v>1440819.8100000005</v>
      </c>
      <c r="CQ84" s="124"/>
      <c r="CR84" s="124"/>
      <c r="CS84" s="124"/>
      <c r="CT84" s="124"/>
      <c r="CU84" s="124"/>
      <c r="CV84" s="124"/>
      <c r="CW84" s="124"/>
      <c r="CX84" s="124"/>
      <c r="CY84" s="124"/>
      <c r="CZ84" s="124"/>
      <c r="DA84" s="124"/>
    </row>
    <row r="85" spans="1:105" s="16" customFormat="1" ht="12.75" customHeight="1">
      <c r="A85" s="47">
        <v>6</v>
      </c>
      <c r="B85" s="47"/>
      <c r="C85" s="47"/>
      <c r="D85" s="47"/>
      <c r="E85" s="47"/>
      <c r="F85" s="47"/>
      <c r="G85" s="36" t="s">
        <v>13</v>
      </c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29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7">
        <f>AN80+AN84</f>
        <v>6170472.010000001</v>
      </c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8"/>
      <c r="BD85" s="137">
        <f>BD80+BD84</f>
        <v>4707606.72</v>
      </c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137">
        <f>CE80+CE84</f>
        <v>4707606.72</v>
      </c>
      <c r="CF85" s="137"/>
      <c r="CG85" s="137"/>
      <c r="CH85" s="137"/>
      <c r="CI85" s="137"/>
      <c r="CJ85" s="137"/>
      <c r="CK85" s="137"/>
      <c r="CL85" s="137"/>
      <c r="CM85" s="137"/>
      <c r="CN85" s="137"/>
      <c r="CO85" s="138"/>
      <c r="CP85" s="124">
        <f>AN85-BD85</f>
        <v>1462865.290000001</v>
      </c>
      <c r="CQ85" s="124"/>
      <c r="CR85" s="124"/>
      <c r="CS85" s="124"/>
      <c r="CT85" s="124"/>
      <c r="CU85" s="124"/>
      <c r="CV85" s="124"/>
      <c r="CW85" s="124"/>
      <c r="CX85" s="124"/>
      <c r="CY85" s="124"/>
      <c r="CZ85" s="124"/>
      <c r="DA85" s="124"/>
    </row>
  </sheetData>
  <sheetProtection/>
  <mergeCells count="490">
    <mergeCell ref="CF60:CM60"/>
    <mergeCell ref="CN60:DA60"/>
    <mergeCell ref="A60:H60"/>
    <mergeCell ref="I60:AH60"/>
    <mergeCell ref="AI60:AY60"/>
    <mergeCell ref="AZ60:BO60"/>
    <mergeCell ref="CT46:DA46"/>
    <mergeCell ref="CT47:DA47"/>
    <mergeCell ref="CL47:CS47"/>
    <mergeCell ref="BV47:CC47"/>
    <mergeCell ref="BV46:CC46"/>
    <mergeCell ref="CD46:CK46"/>
    <mergeCell ref="CL46:CS46"/>
    <mergeCell ref="CD47:CK47"/>
    <mergeCell ref="AP47:AW47"/>
    <mergeCell ref="AX47:BE47"/>
    <mergeCell ref="BF47:BM47"/>
    <mergeCell ref="BN47:BU47"/>
    <mergeCell ref="A46:H46"/>
    <mergeCell ref="A47:H47"/>
    <mergeCell ref="I47:AC47"/>
    <mergeCell ref="AD47:AO47"/>
    <mergeCell ref="I62:AH62"/>
    <mergeCell ref="AI62:AY62"/>
    <mergeCell ref="AZ62:BO62"/>
    <mergeCell ref="BP62:CE62"/>
    <mergeCell ref="CF62:CM62"/>
    <mergeCell ref="CN62:DA62"/>
    <mergeCell ref="AP46:AW46"/>
    <mergeCell ref="AX46:BE46"/>
    <mergeCell ref="BF46:BM46"/>
    <mergeCell ref="BN46:BU46"/>
    <mergeCell ref="A51:DA51"/>
    <mergeCell ref="BF49:BM49"/>
    <mergeCell ref="BV49:CC49"/>
    <mergeCell ref="AP49:AW49"/>
    <mergeCell ref="BY28:CD28"/>
    <mergeCell ref="BS27:BX27"/>
    <mergeCell ref="BM27:BR27"/>
    <mergeCell ref="CK12:DA12"/>
    <mergeCell ref="CE27:DA27"/>
    <mergeCell ref="BY12:CJ12"/>
    <mergeCell ref="BM12:BR12"/>
    <mergeCell ref="BS12:BX12"/>
    <mergeCell ref="BS8:BX8"/>
    <mergeCell ref="BS9:BX9"/>
    <mergeCell ref="BY8:CJ8"/>
    <mergeCell ref="BY9:CJ9"/>
    <mergeCell ref="BY10:CJ10"/>
    <mergeCell ref="BY11:CJ11"/>
    <mergeCell ref="BS10:BX10"/>
    <mergeCell ref="BS11:BX11"/>
    <mergeCell ref="BM11:BR11"/>
    <mergeCell ref="A49:H49"/>
    <mergeCell ref="A61:H61"/>
    <mergeCell ref="CK8:DA8"/>
    <mergeCell ref="CK9:DA9"/>
    <mergeCell ref="A22:DA22"/>
    <mergeCell ref="A24:F26"/>
    <mergeCell ref="G8:W8"/>
    <mergeCell ref="CK10:DA10"/>
    <mergeCell ref="CK11:DA11"/>
    <mergeCell ref="BM8:BR8"/>
    <mergeCell ref="BM9:BR9"/>
    <mergeCell ref="BM10:BR10"/>
    <mergeCell ref="BA8:BL8"/>
    <mergeCell ref="BA9:BL9"/>
    <mergeCell ref="BA10:BL10"/>
    <mergeCell ref="X9:AI9"/>
    <mergeCell ref="X10:AI10"/>
    <mergeCell ref="AJ8:AZ8"/>
    <mergeCell ref="AJ9:AZ9"/>
    <mergeCell ref="AJ10:AZ10"/>
    <mergeCell ref="AT19:BL19"/>
    <mergeCell ref="BM19:CF19"/>
    <mergeCell ref="A8:F8"/>
    <mergeCell ref="A9:F9"/>
    <mergeCell ref="A11:F11"/>
    <mergeCell ref="G11:W11"/>
    <mergeCell ref="G10:W10"/>
    <mergeCell ref="A10:F10"/>
    <mergeCell ref="G9:W9"/>
    <mergeCell ref="X8:AI8"/>
    <mergeCell ref="Z19:AS19"/>
    <mergeCell ref="Z20:AS20"/>
    <mergeCell ref="A19:F19"/>
    <mergeCell ref="A20:F20"/>
    <mergeCell ref="G19:Y19"/>
    <mergeCell ref="G6:AI6"/>
    <mergeCell ref="G7:W7"/>
    <mergeCell ref="X7:AI7"/>
    <mergeCell ref="G20:Y20"/>
    <mergeCell ref="G18:Y18"/>
    <mergeCell ref="Z18:AS18"/>
    <mergeCell ref="A14:DA14"/>
    <mergeCell ref="CG19:DA19"/>
    <mergeCell ref="BA11:BL11"/>
    <mergeCell ref="G12:W12"/>
    <mergeCell ref="X12:AI12"/>
    <mergeCell ref="AJ11:AZ11"/>
    <mergeCell ref="X11:AI11"/>
    <mergeCell ref="AJ12:AZ12"/>
    <mergeCell ref="BA12:BL12"/>
    <mergeCell ref="A2:DA2"/>
    <mergeCell ref="A4:DA4"/>
    <mergeCell ref="AJ6:BL6"/>
    <mergeCell ref="AJ7:AZ7"/>
    <mergeCell ref="BA7:BL7"/>
    <mergeCell ref="BM6:BX6"/>
    <mergeCell ref="BM7:BR7"/>
    <mergeCell ref="BS7:BX7"/>
    <mergeCell ref="BY6:CJ7"/>
    <mergeCell ref="CK6:DA7"/>
    <mergeCell ref="A27:F27"/>
    <mergeCell ref="BY27:CD27"/>
    <mergeCell ref="CE24:DA26"/>
    <mergeCell ref="BM25:BR26"/>
    <mergeCell ref="BS25:BX26"/>
    <mergeCell ref="BY25:CD26"/>
    <mergeCell ref="AJ25:BL25"/>
    <mergeCell ref="BB26:BL26"/>
    <mergeCell ref="R25:AB26"/>
    <mergeCell ref="AC25:AI26"/>
    <mergeCell ref="BB27:BL27"/>
    <mergeCell ref="BM24:CD24"/>
    <mergeCell ref="CG17:DA18"/>
    <mergeCell ref="AT18:BL18"/>
    <mergeCell ref="BM18:CF18"/>
    <mergeCell ref="AJ27:BA27"/>
    <mergeCell ref="CG20:DA20"/>
    <mergeCell ref="AT20:BL20"/>
    <mergeCell ref="BM20:CF20"/>
    <mergeCell ref="AJ26:BA26"/>
    <mergeCell ref="A12:F12"/>
    <mergeCell ref="G17:AS17"/>
    <mergeCell ref="AT17:CF17"/>
    <mergeCell ref="A16:F18"/>
    <mergeCell ref="AC27:AI27"/>
    <mergeCell ref="AC28:AI28"/>
    <mergeCell ref="R27:AB27"/>
    <mergeCell ref="A6:F7"/>
    <mergeCell ref="A28:F28"/>
    <mergeCell ref="G28:Q28"/>
    <mergeCell ref="G27:Q27"/>
    <mergeCell ref="G25:Q26"/>
    <mergeCell ref="G24:BL24"/>
    <mergeCell ref="G16:DA16"/>
    <mergeCell ref="BB28:BL28"/>
    <mergeCell ref="G33:Q34"/>
    <mergeCell ref="R33:AB34"/>
    <mergeCell ref="AC33:AI34"/>
    <mergeCell ref="AJ33:BL33"/>
    <mergeCell ref="R28:AB28"/>
    <mergeCell ref="BM33:BR34"/>
    <mergeCell ref="BS33:BX34"/>
    <mergeCell ref="BY33:CD34"/>
    <mergeCell ref="AJ34:BA34"/>
    <mergeCell ref="A32:F34"/>
    <mergeCell ref="G32:BL32"/>
    <mergeCell ref="BM32:CD32"/>
    <mergeCell ref="AJ28:BA28"/>
    <mergeCell ref="A30:DA30"/>
    <mergeCell ref="BS28:BX28"/>
    <mergeCell ref="BB34:BL34"/>
    <mergeCell ref="CE28:DA28"/>
    <mergeCell ref="BM28:BR28"/>
    <mergeCell ref="CE32:DA34"/>
    <mergeCell ref="AJ35:BA35"/>
    <mergeCell ref="BB35:BL35"/>
    <mergeCell ref="A35:F35"/>
    <mergeCell ref="G35:Q35"/>
    <mergeCell ref="R35:AB35"/>
    <mergeCell ref="AC35:AI35"/>
    <mergeCell ref="BY36:CD36"/>
    <mergeCell ref="BM36:BR36"/>
    <mergeCell ref="BS36:BX36"/>
    <mergeCell ref="BV39:CC39"/>
    <mergeCell ref="A36:F36"/>
    <mergeCell ref="G36:Q36"/>
    <mergeCell ref="R36:AB36"/>
    <mergeCell ref="AC36:AI36"/>
    <mergeCell ref="BM35:BR35"/>
    <mergeCell ref="BS35:BX35"/>
    <mergeCell ref="BY35:CD35"/>
    <mergeCell ref="CE35:DA35"/>
    <mergeCell ref="CE36:DA36"/>
    <mergeCell ref="A37:DA37"/>
    <mergeCell ref="CT39:DA39"/>
    <mergeCell ref="AJ36:BA36"/>
    <mergeCell ref="BV38:DA38"/>
    <mergeCell ref="BF39:BM39"/>
    <mergeCell ref="BB36:BL36"/>
    <mergeCell ref="A38:H39"/>
    <mergeCell ref="CL39:CS39"/>
    <mergeCell ref="CD39:CK39"/>
    <mergeCell ref="A40:H40"/>
    <mergeCell ref="A41:H41"/>
    <mergeCell ref="BN39:BU39"/>
    <mergeCell ref="AP39:AW39"/>
    <mergeCell ref="AP40:AW40"/>
    <mergeCell ref="AP41:AW41"/>
    <mergeCell ref="AD38:AO39"/>
    <mergeCell ref="AX41:BE41"/>
    <mergeCell ref="BF40:BM40"/>
    <mergeCell ref="AX39:BE39"/>
    <mergeCell ref="CT40:DA40"/>
    <mergeCell ref="BF41:BM41"/>
    <mergeCell ref="BV41:CC41"/>
    <mergeCell ref="CL40:CS40"/>
    <mergeCell ref="BV40:CC40"/>
    <mergeCell ref="CD40:CK40"/>
    <mergeCell ref="BN40:BU40"/>
    <mergeCell ref="BN41:BU41"/>
    <mergeCell ref="CL41:CS41"/>
    <mergeCell ref="CT41:DA41"/>
    <mergeCell ref="AX40:BE40"/>
    <mergeCell ref="AP38:BU38"/>
    <mergeCell ref="AX49:BE49"/>
    <mergeCell ref="BF42:BM42"/>
    <mergeCell ref="AX43:BE43"/>
    <mergeCell ref="AX42:BE42"/>
    <mergeCell ref="BF44:BM44"/>
    <mergeCell ref="BF43:BM43"/>
    <mergeCell ref="BN49:BU49"/>
    <mergeCell ref="AP45:AW45"/>
    <mergeCell ref="CD43:CK43"/>
    <mergeCell ref="CL43:CS43"/>
    <mergeCell ref="CD41:CK41"/>
    <mergeCell ref="BN42:BU42"/>
    <mergeCell ref="BV42:CC42"/>
    <mergeCell ref="BV43:CC43"/>
    <mergeCell ref="CT49:DA49"/>
    <mergeCell ref="CD49:CK49"/>
    <mergeCell ref="CF53:CM53"/>
    <mergeCell ref="CN53:DA53"/>
    <mergeCell ref="CL49:CS49"/>
    <mergeCell ref="CT43:DA43"/>
    <mergeCell ref="CD42:CK42"/>
    <mergeCell ref="CL42:CS42"/>
    <mergeCell ref="I53:AH53"/>
    <mergeCell ref="AI53:AY53"/>
    <mergeCell ref="AZ53:BO53"/>
    <mergeCell ref="BP53:CE53"/>
    <mergeCell ref="I49:AC49"/>
    <mergeCell ref="CT42:DA42"/>
    <mergeCell ref="BN43:BU43"/>
    <mergeCell ref="CN54:DA54"/>
    <mergeCell ref="AZ54:BO54"/>
    <mergeCell ref="BP61:CE61"/>
    <mergeCell ref="AZ61:BO61"/>
    <mergeCell ref="BP54:CE54"/>
    <mergeCell ref="AZ59:BO59"/>
    <mergeCell ref="CF54:CM54"/>
    <mergeCell ref="CN61:DA61"/>
    <mergeCell ref="CN55:DA55"/>
    <mergeCell ref="BP56:CE56"/>
    <mergeCell ref="A53:H53"/>
    <mergeCell ref="I61:AH61"/>
    <mergeCell ref="AI61:AY61"/>
    <mergeCell ref="A54:H54"/>
    <mergeCell ref="A59:H59"/>
    <mergeCell ref="I59:AH59"/>
    <mergeCell ref="AI54:AY54"/>
    <mergeCell ref="AI55:AY55"/>
    <mergeCell ref="A58:H58"/>
    <mergeCell ref="I54:AH54"/>
    <mergeCell ref="CP65:DA66"/>
    <mergeCell ref="BV66:CD66"/>
    <mergeCell ref="CF59:CM59"/>
    <mergeCell ref="CE66:CO66"/>
    <mergeCell ref="BD65:CO65"/>
    <mergeCell ref="CF61:CM61"/>
    <mergeCell ref="BP59:CE59"/>
    <mergeCell ref="BM66:BU66"/>
    <mergeCell ref="CN59:DA59"/>
    <mergeCell ref="BP60:CE60"/>
    <mergeCell ref="AN65:BC66"/>
    <mergeCell ref="BD66:BL66"/>
    <mergeCell ref="AI59:AY59"/>
    <mergeCell ref="BD67:BL67"/>
    <mergeCell ref="BM67:BU67"/>
    <mergeCell ref="A63:DA63"/>
    <mergeCell ref="A65:F66"/>
    <mergeCell ref="G71:AA71"/>
    <mergeCell ref="CE71:CO71"/>
    <mergeCell ref="A67:F67"/>
    <mergeCell ref="G69:AA69"/>
    <mergeCell ref="AB69:AM69"/>
    <mergeCell ref="G65:AA66"/>
    <mergeCell ref="AB65:AM66"/>
    <mergeCell ref="I38:AC39"/>
    <mergeCell ref="AD40:AO40"/>
    <mergeCell ref="AD41:AO41"/>
    <mergeCell ref="AD49:AO49"/>
    <mergeCell ref="I40:AC40"/>
    <mergeCell ref="I41:AC41"/>
    <mergeCell ref="I46:AC46"/>
    <mergeCell ref="AD46:AO46"/>
    <mergeCell ref="G67:AA67"/>
    <mergeCell ref="A68:F68"/>
    <mergeCell ref="G68:AA68"/>
    <mergeCell ref="AB68:AM68"/>
    <mergeCell ref="AB67:AM67"/>
    <mergeCell ref="CE73:CO73"/>
    <mergeCell ref="BD71:BL71"/>
    <mergeCell ref="AN67:BC67"/>
    <mergeCell ref="AN69:BC69"/>
    <mergeCell ref="AN71:BC71"/>
    <mergeCell ref="BD69:BL69"/>
    <mergeCell ref="BD70:BL70"/>
    <mergeCell ref="BV68:CD68"/>
    <mergeCell ref="CE68:CO68"/>
    <mergeCell ref="CE67:CO67"/>
    <mergeCell ref="BV78:CD78"/>
    <mergeCell ref="CE78:CO78"/>
    <mergeCell ref="BD77:CO77"/>
    <mergeCell ref="CP70:DA70"/>
    <mergeCell ref="CP71:DA71"/>
    <mergeCell ref="CP73:DA73"/>
    <mergeCell ref="CE72:CO72"/>
    <mergeCell ref="CP72:DA72"/>
    <mergeCell ref="BD73:BL73"/>
    <mergeCell ref="BM73:BU73"/>
    <mergeCell ref="AN85:BC85"/>
    <mergeCell ref="BV85:CD85"/>
    <mergeCell ref="A79:F79"/>
    <mergeCell ref="G79:AA79"/>
    <mergeCell ref="AB79:AM79"/>
    <mergeCell ref="AN79:BC79"/>
    <mergeCell ref="BD79:BL79"/>
    <mergeCell ref="BM79:BU79"/>
    <mergeCell ref="BV79:CD79"/>
    <mergeCell ref="AB80:AM80"/>
    <mergeCell ref="CP85:DA85"/>
    <mergeCell ref="CE85:CO85"/>
    <mergeCell ref="A75:DA75"/>
    <mergeCell ref="A77:F78"/>
    <mergeCell ref="G77:AA78"/>
    <mergeCell ref="A85:F85"/>
    <mergeCell ref="G85:AA85"/>
    <mergeCell ref="AB85:AM85"/>
    <mergeCell ref="BD78:BL78"/>
    <mergeCell ref="A81:F81"/>
    <mergeCell ref="CF56:CM56"/>
    <mergeCell ref="CN56:DA56"/>
    <mergeCell ref="CF55:CM55"/>
    <mergeCell ref="BD85:BL85"/>
    <mergeCell ref="BM85:BU85"/>
    <mergeCell ref="CF57:CM57"/>
    <mergeCell ref="CN57:DA57"/>
    <mergeCell ref="CF58:CM58"/>
    <mergeCell ref="CN58:DA58"/>
    <mergeCell ref="CP68:DA68"/>
    <mergeCell ref="AN68:BC68"/>
    <mergeCell ref="BD68:BL68"/>
    <mergeCell ref="BM68:BU68"/>
    <mergeCell ref="AN80:BC80"/>
    <mergeCell ref="BD80:BL80"/>
    <mergeCell ref="BM80:BU80"/>
    <mergeCell ref="AN73:BC73"/>
    <mergeCell ref="AN70:BC70"/>
    <mergeCell ref="BM69:BU69"/>
    <mergeCell ref="A42:H42"/>
    <mergeCell ref="I42:AC42"/>
    <mergeCell ref="AD42:AO42"/>
    <mergeCell ref="AP42:AW42"/>
    <mergeCell ref="A43:H43"/>
    <mergeCell ref="I43:AC43"/>
    <mergeCell ref="AD43:AO43"/>
    <mergeCell ref="AP43:AW43"/>
    <mergeCell ref="AX45:BE45"/>
    <mergeCell ref="AX44:BE44"/>
    <mergeCell ref="CL45:CS45"/>
    <mergeCell ref="CT45:DA45"/>
    <mergeCell ref="BN44:BU44"/>
    <mergeCell ref="BV44:CC44"/>
    <mergeCell ref="CD44:CK44"/>
    <mergeCell ref="CL44:CS44"/>
    <mergeCell ref="A44:H44"/>
    <mergeCell ref="I44:AC44"/>
    <mergeCell ref="AD44:AO44"/>
    <mergeCell ref="AP44:AW44"/>
    <mergeCell ref="A55:H55"/>
    <mergeCell ref="I55:AH55"/>
    <mergeCell ref="CT44:DA44"/>
    <mergeCell ref="BF45:BM45"/>
    <mergeCell ref="BN45:BU45"/>
    <mergeCell ref="BV45:CC45"/>
    <mergeCell ref="CD45:CK45"/>
    <mergeCell ref="A45:H45"/>
    <mergeCell ref="I45:AC45"/>
    <mergeCell ref="AD45:AO45"/>
    <mergeCell ref="AI56:AY56"/>
    <mergeCell ref="AZ56:BO56"/>
    <mergeCell ref="AZ55:BO55"/>
    <mergeCell ref="BP55:CE55"/>
    <mergeCell ref="A57:H57"/>
    <mergeCell ref="I57:AH57"/>
    <mergeCell ref="A56:H56"/>
    <mergeCell ref="I56:AH56"/>
    <mergeCell ref="I58:AH58"/>
    <mergeCell ref="AI58:AY58"/>
    <mergeCell ref="AZ58:BO58"/>
    <mergeCell ref="BP57:CE57"/>
    <mergeCell ref="AZ57:BO57"/>
    <mergeCell ref="AI57:AY57"/>
    <mergeCell ref="BP58:CE58"/>
    <mergeCell ref="CP67:DA67"/>
    <mergeCell ref="CE70:CO70"/>
    <mergeCell ref="BV69:CD69"/>
    <mergeCell ref="CE69:CO69"/>
    <mergeCell ref="CP69:DA69"/>
    <mergeCell ref="BV67:CD67"/>
    <mergeCell ref="CP84:DA84"/>
    <mergeCell ref="CE81:CO81"/>
    <mergeCell ref="CP81:DA81"/>
    <mergeCell ref="CE84:CO84"/>
    <mergeCell ref="CP82:DA82"/>
    <mergeCell ref="CE82:CO82"/>
    <mergeCell ref="CE80:CO80"/>
    <mergeCell ref="CP80:DA80"/>
    <mergeCell ref="CE79:CO79"/>
    <mergeCell ref="CP77:DA78"/>
    <mergeCell ref="CP79:DA79"/>
    <mergeCell ref="BV84:CD84"/>
    <mergeCell ref="A82:F82"/>
    <mergeCell ref="G82:AA82"/>
    <mergeCell ref="AB82:AM82"/>
    <mergeCell ref="AN82:BC82"/>
    <mergeCell ref="A84:F84"/>
    <mergeCell ref="G84:AA84"/>
    <mergeCell ref="AB84:AM84"/>
    <mergeCell ref="AN84:BC84"/>
    <mergeCell ref="BD82:BL82"/>
    <mergeCell ref="BM82:BU82"/>
    <mergeCell ref="AN81:BC81"/>
    <mergeCell ref="BD81:BL81"/>
    <mergeCell ref="BD72:BL72"/>
    <mergeCell ref="AN72:BC72"/>
    <mergeCell ref="AN77:BC78"/>
    <mergeCell ref="BM78:BU78"/>
    <mergeCell ref="BD84:BL84"/>
    <mergeCell ref="BM84:BU84"/>
    <mergeCell ref="BM70:BU70"/>
    <mergeCell ref="BV70:CD70"/>
    <mergeCell ref="BV80:CD80"/>
    <mergeCell ref="BM71:BU71"/>
    <mergeCell ref="BV71:CD71"/>
    <mergeCell ref="BM72:BU72"/>
    <mergeCell ref="BV72:CD72"/>
    <mergeCell ref="BV73:CD73"/>
    <mergeCell ref="AB71:AM71"/>
    <mergeCell ref="A71:F71"/>
    <mergeCell ref="A73:F73"/>
    <mergeCell ref="BV82:CD82"/>
    <mergeCell ref="BM81:BU81"/>
    <mergeCell ref="BV81:CD81"/>
    <mergeCell ref="G81:AA81"/>
    <mergeCell ref="AB81:AM81"/>
    <mergeCell ref="A80:F80"/>
    <mergeCell ref="G80:AA80"/>
    <mergeCell ref="A70:F70"/>
    <mergeCell ref="G70:AA70"/>
    <mergeCell ref="AB70:AM70"/>
    <mergeCell ref="A69:F69"/>
    <mergeCell ref="A72:F72"/>
    <mergeCell ref="G72:AA72"/>
    <mergeCell ref="AB72:AM72"/>
    <mergeCell ref="AB77:AM78"/>
    <mergeCell ref="G73:AA73"/>
    <mergeCell ref="AB73:AM73"/>
    <mergeCell ref="BD83:BL83"/>
    <mergeCell ref="A83:F83"/>
    <mergeCell ref="G83:AA83"/>
    <mergeCell ref="AB83:AM83"/>
    <mergeCell ref="AN83:BC83"/>
    <mergeCell ref="BM83:BU83"/>
    <mergeCell ref="BV83:CD83"/>
    <mergeCell ref="CE83:CO83"/>
    <mergeCell ref="CP83:DA83"/>
    <mergeCell ref="A48:H48"/>
    <mergeCell ref="I48:AC48"/>
    <mergeCell ref="AD48:AO48"/>
    <mergeCell ref="AP48:AW48"/>
    <mergeCell ref="CD48:CK48"/>
    <mergeCell ref="CL48:DA48"/>
    <mergeCell ref="AX48:BE48"/>
    <mergeCell ref="BF48:BM48"/>
    <mergeCell ref="BN48:BU48"/>
    <mergeCell ref="BV48:CC4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0" max="10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Z68"/>
  <sheetViews>
    <sheetView view="pageBreakPreview" zoomScale="140" zoomScaleSheetLayoutView="140" zoomScalePageLayoutView="0" workbookViewId="0" topLeftCell="A24">
      <selection activeCell="CM61" sqref="CM61:DB61"/>
    </sheetView>
  </sheetViews>
  <sheetFormatPr defaultColWidth="0.875" defaultRowHeight="12.75"/>
  <cols>
    <col min="1" max="7" width="0.875" style="13" customWidth="1"/>
    <col min="8" max="8" width="13.625" style="13" customWidth="1"/>
    <col min="9" max="19" width="0.875" style="13" customWidth="1"/>
    <col min="20" max="20" width="0.6171875" style="13" customWidth="1"/>
    <col min="21" max="24" width="0.875" style="13" hidden="1" customWidth="1"/>
    <col min="25" max="37" width="0.875" style="13" customWidth="1"/>
    <col min="38" max="38" width="0.2421875" style="13" customWidth="1"/>
    <col min="39" max="40" width="0.875" style="13" hidden="1" customWidth="1"/>
    <col min="41" max="41" width="1.75390625" style="13" customWidth="1"/>
    <col min="42" max="16384" width="0.875" style="13" customWidth="1"/>
  </cols>
  <sheetData>
    <row r="1" ht="3" customHeight="1"/>
    <row r="2" spans="1:106" ht="15">
      <c r="A2" s="164" t="s">
        <v>203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</row>
    <row r="3" spans="8:47" ht="12.75" customHeight="1"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 t="s">
        <v>202</v>
      </c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</row>
    <row r="4" spans="1:106" ht="15">
      <c r="A4" s="150" t="s">
        <v>201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</row>
    <row r="5" ht="12.75" customHeight="1"/>
    <row r="6" spans="1:106" s="15" customFormat="1" ht="27" customHeight="1">
      <c r="A6" s="134" t="s">
        <v>7</v>
      </c>
      <c r="B6" s="134"/>
      <c r="C6" s="134"/>
      <c r="D6" s="134"/>
      <c r="E6" s="134"/>
      <c r="F6" s="134"/>
      <c r="G6" s="134"/>
      <c r="H6" s="14"/>
      <c r="I6" s="134" t="s">
        <v>92</v>
      </c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</row>
    <row r="7" spans="1:106" s="15" customFormat="1" ht="13.5" customHeight="1">
      <c r="A7" s="134"/>
      <c r="B7" s="134"/>
      <c r="C7" s="134"/>
      <c r="D7" s="134"/>
      <c r="E7" s="134"/>
      <c r="F7" s="134"/>
      <c r="G7" s="134"/>
      <c r="H7" s="14"/>
      <c r="I7" s="134" t="s">
        <v>53</v>
      </c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 t="s">
        <v>54</v>
      </c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</row>
    <row r="8" spans="1:106" s="15" customFormat="1" ht="26.25" customHeight="1">
      <c r="A8" s="134"/>
      <c r="B8" s="134"/>
      <c r="C8" s="134"/>
      <c r="D8" s="134"/>
      <c r="E8" s="134"/>
      <c r="F8" s="134"/>
      <c r="G8" s="134"/>
      <c r="H8" s="17"/>
      <c r="I8" s="128" t="s">
        <v>204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30"/>
      <c r="Y8" s="128" t="s">
        <v>200</v>
      </c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30"/>
      <c r="AO8" s="134" t="s">
        <v>55</v>
      </c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 t="s">
        <v>56</v>
      </c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</row>
    <row r="9" spans="1:106" s="15" customFormat="1" ht="13.5" customHeight="1">
      <c r="A9" s="134"/>
      <c r="B9" s="134"/>
      <c r="C9" s="134"/>
      <c r="D9" s="134"/>
      <c r="E9" s="134"/>
      <c r="F9" s="134"/>
      <c r="G9" s="134"/>
      <c r="H9" s="18"/>
      <c r="I9" s="131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3"/>
      <c r="Y9" s="131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3"/>
      <c r="AO9" s="134" t="s">
        <v>31</v>
      </c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 t="s">
        <v>32</v>
      </c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 t="s">
        <v>31</v>
      </c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 t="s">
        <v>32</v>
      </c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</row>
    <row r="10" spans="1:106" s="16" customFormat="1" ht="12.75">
      <c r="A10" s="47">
        <v>1</v>
      </c>
      <c r="B10" s="47"/>
      <c r="C10" s="47"/>
      <c r="D10" s="47"/>
      <c r="E10" s="47"/>
      <c r="F10" s="47"/>
      <c r="G10" s="47"/>
      <c r="H10" s="8"/>
      <c r="I10" s="47">
        <v>2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>
        <v>3</v>
      </c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>
        <v>4</v>
      </c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>
        <v>5</v>
      </c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>
        <v>6</v>
      </c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>
        <v>7</v>
      </c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</row>
    <row r="11" spans="1:106" s="16" customFormat="1" ht="118.5" customHeight="1">
      <c r="A11" s="134">
        <v>1</v>
      </c>
      <c r="B11" s="134"/>
      <c r="C11" s="134"/>
      <c r="D11" s="134"/>
      <c r="E11" s="134"/>
      <c r="F11" s="134"/>
      <c r="G11" s="134"/>
      <c r="H11" s="14" t="s">
        <v>135</v>
      </c>
      <c r="I11" s="163">
        <v>1282434.52</v>
      </c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6"/>
      <c r="Y11" s="134">
        <v>1282434.52</v>
      </c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 t="s">
        <v>127</v>
      </c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 t="s">
        <v>127</v>
      </c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 t="s">
        <v>127</v>
      </c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 t="s">
        <v>127</v>
      </c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</row>
    <row r="12" spans="1:106" s="16" customFormat="1" ht="12.75" customHeight="1">
      <c r="A12" s="134">
        <v>2</v>
      </c>
      <c r="B12" s="134"/>
      <c r="C12" s="134"/>
      <c r="D12" s="134"/>
      <c r="E12" s="134"/>
      <c r="F12" s="134"/>
      <c r="G12" s="134"/>
      <c r="H12" s="14" t="s">
        <v>162</v>
      </c>
      <c r="I12" s="163">
        <v>420117.73</v>
      </c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6"/>
      <c r="Y12" s="134">
        <v>451597.03</v>
      </c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 t="s">
        <v>127</v>
      </c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 t="s">
        <v>127</v>
      </c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 t="s">
        <v>127</v>
      </c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 t="s">
        <v>127</v>
      </c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</row>
    <row r="13" spans="1:130" s="16" customFormat="1" ht="117.75" customHeight="1">
      <c r="A13" s="134">
        <v>3</v>
      </c>
      <c r="B13" s="134"/>
      <c r="C13" s="134"/>
      <c r="D13" s="134"/>
      <c r="E13" s="134"/>
      <c r="F13" s="134"/>
      <c r="G13" s="134"/>
      <c r="H13" s="14" t="s">
        <v>136</v>
      </c>
      <c r="I13" s="163">
        <v>862316.79</v>
      </c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6"/>
      <c r="Y13" s="134">
        <f>Y11-Y12</f>
        <v>830837.49</v>
      </c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 t="s">
        <v>127</v>
      </c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 t="s">
        <v>127</v>
      </c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 t="s">
        <v>127</v>
      </c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 t="s">
        <v>127</v>
      </c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Z13" s="16" t="s">
        <v>126</v>
      </c>
    </row>
    <row r="14" spans="1:106" ht="15">
      <c r="A14" s="150" t="s">
        <v>57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</row>
    <row r="15" ht="12.75" customHeight="1"/>
    <row r="16" spans="1:106" s="15" customFormat="1" ht="27" customHeight="1">
      <c r="A16" s="134" t="s">
        <v>7</v>
      </c>
      <c r="B16" s="134"/>
      <c r="C16" s="134"/>
      <c r="D16" s="134"/>
      <c r="E16" s="134"/>
      <c r="F16" s="134"/>
      <c r="G16" s="134"/>
      <c r="H16" s="14"/>
      <c r="I16" s="134" t="s">
        <v>93</v>
      </c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</row>
    <row r="17" spans="1:106" s="15" customFormat="1" ht="13.5" customHeight="1">
      <c r="A17" s="134"/>
      <c r="B17" s="134"/>
      <c r="C17" s="134"/>
      <c r="D17" s="134"/>
      <c r="E17" s="134"/>
      <c r="F17" s="134"/>
      <c r="G17" s="134"/>
      <c r="H17" s="14"/>
      <c r="I17" s="134" t="s">
        <v>53</v>
      </c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 t="s">
        <v>54</v>
      </c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</row>
    <row r="18" spans="1:106" s="15" customFormat="1" ht="26.25" customHeight="1">
      <c r="A18" s="134"/>
      <c r="B18" s="134"/>
      <c r="C18" s="134"/>
      <c r="D18" s="134"/>
      <c r="E18" s="134"/>
      <c r="F18" s="134"/>
      <c r="G18" s="134"/>
      <c r="H18" s="174"/>
      <c r="I18" s="128" t="s">
        <v>170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30"/>
      <c r="Y18" s="128" t="s">
        <v>200</v>
      </c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30"/>
      <c r="AO18" s="134" t="s">
        <v>55</v>
      </c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 t="s">
        <v>56</v>
      </c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</row>
    <row r="19" spans="1:106" s="15" customFormat="1" ht="13.5" customHeight="1">
      <c r="A19" s="134"/>
      <c r="B19" s="134"/>
      <c r="C19" s="134"/>
      <c r="D19" s="134"/>
      <c r="E19" s="134"/>
      <c r="F19" s="134"/>
      <c r="G19" s="134"/>
      <c r="H19" s="172"/>
      <c r="I19" s="131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3"/>
      <c r="Y19" s="131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3"/>
      <c r="AO19" s="134" t="s">
        <v>31</v>
      </c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 t="s">
        <v>32</v>
      </c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 t="s">
        <v>31</v>
      </c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 t="s">
        <v>32</v>
      </c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</row>
    <row r="20" spans="1:106" s="16" customFormat="1" ht="12.75">
      <c r="A20" s="47">
        <v>1</v>
      </c>
      <c r="B20" s="47"/>
      <c r="C20" s="47"/>
      <c r="D20" s="47"/>
      <c r="E20" s="47"/>
      <c r="F20" s="47"/>
      <c r="G20" s="47"/>
      <c r="H20" s="8"/>
      <c r="I20" s="47">
        <v>2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>
        <v>3</v>
      </c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>
        <v>4</v>
      </c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>
        <v>5</v>
      </c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>
        <v>6</v>
      </c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>
        <v>7</v>
      </c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</row>
    <row r="21" spans="1:106" s="16" customFormat="1" ht="114.75">
      <c r="A21" s="47"/>
      <c r="B21" s="47"/>
      <c r="C21" s="47"/>
      <c r="D21" s="47"/>
      <c r="E21" s="47"/>
      <c r="F21" s="47"/>
      <c r="G21" s="47"/>
      <c r="H21" s="14" t="s">
        <v>137</v>
      </c>
      <c r="I21" s="167">
        <v>673479.99</v>
      </c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47">
        <v>667219.51</v>
      </c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 t="s">
        <v>127</v>
      </c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>
        <v>37090</v>
      </c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 t="s">
        <v>127</v>
      </c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 t="s">
        <v>127</v>
      </c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</row>
    <row r="22" spans="1:106" s="16" customFormat="1" ht="12.75">
      <c r="A22" s="47"/>
      <c r="B22" s="47"/>
      <c r="C22" s="47"/>
      <c r="D22" s="47"/>
      <c r="E22" s="47"/>
      <c r="F22" s="47"/>
      <c r="G22" s="47"/>
      <c r="H22" s="14" t="s">
        <v>162</v>
      </c>
      <c r="I22" s="173">
        <v>640364.66</v>
      </c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47">
        <v>641732.96</v>
      </c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 t="s">
        <v>127</v>
      </c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 t="s">
        <v>127</v>
      </c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 t="s">
        <v>127</v>
      </c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 t="s">
        <v>127</v>
      </c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</row>
    <row r="23" spans="1:106" s="16" customFormat="1" ht="114.75">
      <c r="A23" s="47"/>
      <c r="B23" s="47"/>
      <c r="C23" s="47"/>
      <c r="D23" s="47"/>
      <c r="E23" s="47"/>
      <c r="F23" s="47"/>
      <c r="G23" s="47"/>
      <c r="H23" s="14" t="s">
        <v>138</v>
      </c>
      <c r="I23" s="47">
        <f>I21-I22</f>
        <v>33115.32999999996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137">
        <f>Y21-Y22</f>
        <v>25486.550000000047</v>
      </c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47" t="s">
        <v>127</v>
      </c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 t="s">
        <v>127</v>
      </c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 t="s">
        <v>127</v>
      </c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 t="s">
        <v>127</v>
      </c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</row>
    <row r="24" ht="12.75" customHeight="1"/>
    <row r="25" spans="1:106" ht="15">
      <c r="A25" s="150" t="s">
        <v>69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</row>
    <row r="26" ht="12.75" customHeight="1"/>
    <row r="27" spans="1:106" s="15" customFormat="1" ht="40.5" customHeight="1">
      <c r="A27" s="128" t="s">
        <v>7</v>
      </c>
      <c r="B27" s="129"/>
      <c r="C27" s="129"/>
      <c r="D27" s="129"/>
      <c r="E27" s="129"/>
      <c r="F27" s="129"/>
      <c r="G27" s="129"/>
      <c r="H27" s="129"/>
      <c r="I27" s="130"/>
      <c r="J27" s="128" t="s">
        <v>58</v>
      </c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30"/>
      <c r="AG27" s="134" t="s">
        <v>61</v>
      </c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 t="s">
        <v>79</v>
      </c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</row>
    <row r="28" spans="1:106" s="15" customFormat="1" ht="12.75">
      <c r="A28" s="156"/>
      <c r="B28" s="157"/>
      <c r="C28" s="157"/>
      <c r="D28" s="157"/>
      <c r="E28" s="157"/>
      <c r="F28" s="157"/>
      <c r="G28" s="157"/>
      <c r="H28" s="157"/>
      <c r="I28" s="158"/>
      <c r="J28" s="156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8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 t="s">
        <v>53</v>
      </c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 t="s">
        <v>54</v>
      </c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</row>
    <row r="29" spans="1:106" s="15" customFormat="1" ht="66" customHeight="1">
      <c r="A29" s="156"/>
      <c r="B29" s="157"/>
      <c r="C29" s="157"/>
      <c r="D29" s="157"/>
      <c r="E29" s="157"/>
      <c r="F29" s="157"/>
      <c r="G29" s="157"/>
      <c r="H29" s="157"/>
      <c r="I29" s="158"/>
      <c r="J29" s="156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8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 t="s">
        <v>80</v>
      </c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 t="s">
        <v>62</v>
      </c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</row>
    <row r="30" spans="1:106" s="15" customFormat="1" ht="39.75" customHeight="1">
      <c r="A30" s="131"/>
      <c r="B30" s="132"/>
      <c r="C30" s="132"/>
      <c r="D30" s="132"/>
      <c r="E30" s="132"/>
      <c r="F30" s="132"/>
      <c r="G30" s="132"/>
      <c r="H30" s="132"/>
      <c r="I30" s="133"/>
      <c r="J30" s="131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3"/>
      <c r="AG30" s="133" t="s">
        <v>31</v>
      </c>
      <c r="AH30" s="172"/>
      <c r="AI30" s="172"/>
      <c r="AJ30" s="172"/>
      <c r="AK30" s="172"/>
      <c r="AL30" s="172"/>
      <c r="AM30" s="172"/>
      <c r="AN30" s="172"/>
      <c r="AO30" s="172"/>
      <c r="AP30" s="172" t="s">
        <v>59</v>
      </c>
      <c r="AQ30" s="172"/>
      <c r="AR30" s="172"/>
      <c r="AS30" s="172"/>
      <c r="AT30" s="172"/>
      <c r="AU30" s="172"/>
      <c r="AV30" s="172"/>
      <c r="AW30" s="172"/>
      <c r="AX30" s="172"/>
      <c r="AY30" s="172" t="s">
        <v>60</v>
      </c>
      <c r="AZ30" s="172"/>
      <c r="BA30" s="172"/>
      <c r="BB30" s="172"/>
      <c r="BC30" s="172"/>
      <c r="BD30" s="172"/>
      <c r="BE30" s="172"/>
      <c r="BF30" s="172"/>
      <c r="BG30" s="172"/>
      <c r="BH30" s="172"/>
      <c r="BI30" s="172" t="s">
        <v>59</v>
      </c>
      <c r="BJ30" s="172"/>
      <c r="BK30" s="172"/>
      <c r="BL30" s="172"/>
      <c r="BM30" s="172"/>
      <c r="BN30" s="172"/>
      <c r="BO30" s="172"/>
      <c r="BP30" s="172"/>
      <c r="BQ30" s="172"/>
      <c r="BR30" s="172"/>
      <c r="BS30" s="133" t="s">
        <v>31</v>
      </c>
      <c r="BT30" s="172"/>
      <c r="BU30" s="172"/>
      <c r="BV30" s="172"/>
      <c r="BW30" s="172"/>
      <c r="BX30" s="172"/>
      <c r="BY30" s="172"/>
      <c r="BZ30" s="172"/>
      <c r="CA30" s="172"/>
      <c r="CB30" s="172" t="s">
        <v>59</v>
      </c>
      <c r="CC30" s="172"/>
      <c r="CD30" s="172"/>
      <c r="CE30" s="172"/>
      <c r="CF30" s="172"/>
      <c r="CG30" s="172"/>
      <c r="CH30" s="172"/>
      <c r="CI30" s="172"/>
      <c r="CJ30" s="172"/>
      <c r="CK30" s="133" t="s">
        <v>31</v>
      </c>
      <c r="CL30" s="172"/>
      <c r="CM30" s="172"/>
      <c r="CN30" s="172"/>
      <c r="CO30" s="172"/>
      <c r="CP30" s="172"/>
      <c r="CQ30" s="172"/>
      <c r="CR30" s="172"/>
      <c r="CS30" s="172"/>
      <c r="CT30" s="172" t="s">
        <v>59</v>
      </c>
      <c r="CU30" s="172"/>
      <c r="CV30" s="172"/>
      <c r="CW30" s="172"/>
      <c r="CX30" s="172"/>
      <c r="CY30" s="172"/>
      <c r="CZ30" s="172"/>
      <c r="DA30" s="172"/>
      <c r="DB30" s="172"/>
    </row>
    <row r="31" spans="1:106" s="16" customFormat="1" ht="12.75">
      <c r="A31" s="47">
        <v>1</v>
      </c>
      <c r="B31" s="47"/>
      <c r="C31" s="47"/>
      <c r="D31" s="47"/>
      <c r="E31" s="47"/>
      <c r="F31" s="47"/>
      <c r="G31" s="47"/>
      <c r="H31" s="47"/>
      <c r="I31" s="47"/>
      <c r="J31" s="47">
        <v>2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>
        <v>3</v>
      </c>
      <c r="AH31" s="47"/>
      <c r="AI31" s="47"/>
      <c r="AJ31" s="47"/>
      <c r="AK31" s="47"/>
      <c r="AL31" s="47"/>
      <c r="AM31" s="47"/>
      <c r="AN31" s="47"/>
      <c r="AO31" s="47"/>
      <c r="AP31" s="47">
        <v>4</v>
      </c>
      <c r="AQ31" s="47"/>
      <c r="AR31" s="47"/>
      <c r="AS31" s="47"/>
      <c r="AT31" s="47"/>
      <c r="AU31" s="47"/>
      <c r="AV31" s="47"/>
      <c r="AW31" s="47"/>
      <c r="AX31" s="47"/>
      <c r="AY31" s="47">
        <v>5</v>
      </c>
      <c r="AZ31" s="47"/>
      <c r="BA31" s="47"/>
      <c r="BB31" s="47"/>
      <c r="BC31" s="47"/>
      <c r="BD31" s="47"/>
      <c r="BE31" s="47"/>
      <c r="BF31" s="47"/>
      <c r="BG31" s="47"/>
      <c r="BH31" s="47"/>
      <c r="BI31" s="47">
        <v>6</v>
      </c>
      <c r="BJ31" s="47"/>
      <c r="BK31" s="47"/>
      <c r="BL31" s="47"/>
      <c r="BM31" s="47"/>
      <c r="BN31" s="47"/>
      <c r="BO31" s="47"/>
      <c r="BP31" s="47"/>
      <c r="BQ31" s="47"/>
      <c r="BR31" s="47"/>
      <c r="BS31" s="47">
        <v>7</v>
      </c>
      <c r="BT31" s="47"/>
      <c r="BU31" s="47"/>
      <c r="BV31" s="47"/>
      <c r="BW31" s="47"/>
      <c r="BX31" s="47"/>
      <c r="BY31" s="47"/>
      <c r="BZ31" s="47"/>
      <c r="CA31" s="47"/>
      <c r="CB31" s="47">
        <v>8</v>
      </c>
      <c r="CC31" s="47"/>
      <c r="CD31" s="47"/>
      <c r="CE31" s="47"/>
      <c r="CF31" s="47"/>
      <c r="CG31" s="47"/>
      <c r="CH31" s="47"/>
      <c r="CI31" s="47"/>
      <c r="CJ31" s="47"/>
      <c r="CK31" s="47">
        <v>9</v>
      </c>
      <c r="CL31" s="47"/>
      <c r="CM31" s="47"/>
      <c r="CN31" s="47"/>
      <c r="CO31" s="47"/>
      <c r="CP31" s="47"/>
      <c r="CQ31" s="47"/>
      <c r="CR31" s="47"/>
      <c r="CS31" s="47"/>
      <c r="CT31" s="47">
        <v>10</v>
      </c>
      <c r="CU31" s="47"/>
      <c r="CV31" s="47"/>
      <c r="CW31" s="47"/>
      <c r="CX31" s="47"/>
      <c r="CY31" s="47"/>
      <c r="CZ31" s="47"/>
      <c r="DA31" s="47"/>
      <c r="DB31" s="47"/>
    </row>
    <row r="32" spans="1:106" s="16" customFormat="1" ht="12.75">
      <c r="A32" s="103"/>
      <c r="B32" s="108"/>
      <c r="C32" s="108"/>
      <c r="D32" s="108"/>
      <c r="E32" s="108"/>
      <c r="F32" s="108"/>
      <c r="G32" s="108"/>
      <c r="H32" s="108"/>
      <c r="I32" s="109"/>
      <c r="J32" s="103" t="s">
        <v>139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9"/>
      <c r="AG32" s="103">
        <v>1</v>
      </c>
      <c r="AH32" s="108"/>
      <c r="AI32" s="108"/>
      <c r="AJ32" s="108"/>
      <c r="AK32" s="108"/>
      <c r="AL32" s="108"/>
      <c r="AM32" s="108"/>
      <c r="AN32" s="108"/>
      <c r="AO32" s="109"/>
      <c r="AP32" s="103">
        <v>1</v>
      </c>
      <c r="AQ32" s="108"/>
      <c r="AR32" s="108"/>
      <c r="AS32" s="108"/>
      <c r="AT32" s="108"/>
      <c r="AU32" s="108"/>
      <c r="AV32" s="108"/>
      <c r="AW32" s="108"/>
      <c r="AX32" s="109"/>
      <c r="AY32" s="103"/>
      <c r="AZ32" s="108"/>
      <c r="BA32" s="108"/>
      <c r="BB32" s="108"/>
      <c r="BC32" s="108"/>
      <c r="BD32" s="108"/>
      <c r="BE32" s="108"/>
      <c r="BF32" s="108"/>
      <c r="BG32" s="108"/>
      <c r="BH32" s="109"/>
      <c r="BI32" s="103"/>
      <c r="BJ32" s="108"/>
      <c r="BK32" s="108"/>
      <c r="BL32" s="108"/>
      <c r="BM32" s="108"/>
      <c r="BN32" s="108"/>
      <c r="BO32" s="108"/>
      <c r="BP32" s="108"/>
      <c r="BQ32" s="108"/>
      <c r="BR32" s="109"/>
      <c r="BS32" s="103"/>
      <c r="BT32" s="108"/>
      <c r="BU32" s="108"/>
      <c r="BV32" s="108"/>
      <c r="BW32" s="108"/>
      <c r="BX32" s="108"/>
      <c r="BY32" s="108"/>
      <c r="BZ32" s="108"/>
      <c r="CA32" s="109"/>
      <c r="CB32" s="103"/>
      <c r="CC32" s="108"/>
      <c r="CD32" s="108"/>
      <c r="CE32" s="108"/>
      <c r="CF32" s="108"/>
      <c r="CG32" s="108"/>
      <c r="CH32" s="108"/>
      <c r="CI32" s="108"/>
      <c r="CJ32" s="109"/>
      <c r="CK32" s="103"/>
      <c r="CL32" s="108"/>
      <c r="CM32" s="108"/>
      <c r="CN32" s="108"/>
      <c r="CO32" s="108"/>
      <c r="CP32" s="108"/>
      <c r="CQ32" s="108"/>
      <c r="CR32" s="108"/>
      <c r="CS32" s="109"/>
      <c r="CT32" s="103"/>
      <c r="CU32" s="108"/>
      <c r="CV32" s="108"/>
      <c r="CW32" s="108"/>
      <c r="CX32" s="108"/>
      <c r="CY32" s="108"/>
      <c r="CZ32" s="108"/>
      <c r="DA32" s="108"/>
      <c r="DB32" s="109"/>
    </row>
    <row r="33" spans="1:106" s="16" customFormat="1" ht="12.75">
      <c r="A33" s="103"/>
      <c r="B33" s="104"/>
      <c r="C33" s="104"/>
      <c r="D33" s="104"/>
      <c r="E33" s="104"/>
      <c r="F33" s="104"/>
      <c r="G33" s="104"/>
      <c r="H33" s="104"/>
      <c r="I33" s="105"/>
      <c r="J33" s="103" t="s">
        <v>143</v>
      </c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5"/>
      <c r="AG33" s="103">
        <v>1</v>
      </c>
      <c r="AH33" s="104"/>
      <c r="AI33" s="104"/>
      <c r="AJ33" s="104"/>
      <c r="AK33" s="104"/>
      <c r="AL33" s="104"/>
      <c r="AM33" s="104"/>
      <c r="AN33" s="104"/>
      <c r="AO33" s="105"/>
      <c r="AP33" s="103">
        <v>1</v>
      </c>
      <c r="AQ33" s="104"/>
      <c r="AR33" s="104"/>
      <c r="AS33" s="104"/>
      <c r="AT33" s="104"/>
      <c r="AU33" s="104"/>
      <c r="AV33" s="104"/>
      <c r="AW33" s="104"/>
      <c r="AX33" s="105"/>
      <c r="AY33" s="103"/>
      <c r="AZ33" s="104"/>
      <c r="BA33" s="104"/>
      <c r="BB33" s="104"/>
      <c r="BC33" s="104"/>
      <c r="BD33" s="104"/>
      <c r="BE33" s="104"/>
      <c r="BF33" s="104"/>
      <c r="BG33" s="104"/>
      <c r="BH33" s="105"/>
      <c r="BI33" s="103"/>
      <c r="BJ33" s="104"/>
      <c r="BK33" s="104"/>
      <c r="BL33" s="104"/>
      <c r="BM33" s="104"/>
      <c r="BN33" s="104"/>
      <c r="BO33" s="104"/>
      <c r="BP33" s="104"/>
      <c r="BQ33" s="104"/>
      <c r="BR33" s="105"/>
      <c r="BS33" s="103"/>
      <c r="BT33" s="104"/>
      <c r="BU33" s="104"/>
      <c r="BV33" s="104"/>
      <c r="BW33" s="104"/>
      <c r="BX33" s="104"/>
      <c r="BY33" s="104"/>
      <c r="BZ33" s="104"/>
      <c r="CA33" s="105"/>
      <c r="CB33" s="103"/>
      <c r="CC33" s="108"/>
      <c r="CD33" s="108"/>
      <c r="CE33" s="108"/>
      <c r="CF33" s="108"/>
      <c r="CG33" s="108"/>
      <c r="CH33" s="108"/>
      <c r="CI33" s="108"/>
      <c r="CJ33" s="109"/>
      <c r="CK33" s="103"/>
      <c r="CL33" s="108"/>
      <c r="CM33" s="108"/>
      <c r="CN33" s="108"/>
      <c r="CO33" s="108"/>
      <c r="CP33" s="108"/>
      <c r="CQ33" s="108"/>
      <c r="CR33" s="108"/>
      <c r="CS33" s="109"/>
      <c r="CT33" s="103"/>
      <c r="CU33" s="108"/>
      <c r="CV33" s="108"/>
      <c r="CW33" s="108"/>
      <c r="CX33" s="108"/>
      <c r="CY33" s="108"/>
      <c r="CZ33" s="108"/>
      <c r="DA33" s="108"/>
      <c r="DB33" s="109"/>
    </row>
    <row r="34" spans="1:106" s="16" customFormat="1" ht="12.75">
      <c r="A34" s="47"/>
      <c r="B34" s="47"/>
      <c r="C34" s="47"/>
      <c r="D34" s="47"/>
      <c r="E34" s="47"/>
      <c r="F34" s="47"/>
      <c r="G34" s="47"/>
      <c r="H34" s="47"/>
      <c r="I34" s="47"/>
      <c r="J34" s="134" t="s">
        <v>144</v>
      </c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47">
        <v>3</v>
      </c>
      <c r="AH34" s="47"/>
      <c r="AI34" s="47"/>
      <c r="AJ34" s="47"/>
      <c r="AK34" s="47"/>
      <c r="AL34" s="47"/>
      <c r="AM34" s="47"/>
      <c r="AN34" s="47"/>
      <c r="AO34" s="47"/>
      <c r="AP34" s="47">
        <v>3</v>
      </c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</row>
    <row r="35" spans="1:106" s="16" customFormat="1" ht="12.75">
      <c r="A35" s="45" t="s">
        <v>37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5"/>
      <c r="AG35" s="47">
        <v>5</v>
      </c>
      <c r="AH35" s="47"/>
      <c r="AI35" s="47"/>
      <c r="AJ35" s="47"/>
      <c r="AK35" s="47"/>
      <c r="AL35" s="47"/>
      <c r="AM35" s="47"/>
      <c r="AN35" s="47"/>
      <c r="AO35" s="47"/>
      <c r="AP35" s="47">
        <v>5</v>
      </c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</row>
    <row r="36" ht="6" customHeight="1"/>
    <row r="37" spans="1:106" s="24" customFormat="1" ht="12.75" customHeight="1">
      <c r="A37" s="171" t="s">
        <v>63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</row>
    <row r="38" spans="1:106" s="24" customFormat="1" ht="12.75" customHeight="1">
      <c r="A38" s="171" t="s">
        <v>64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</row>
    <row r="39" spans="1:106" s="24" customFormat="1" ht="12.75" customHeight="1">
      <c r="A39" s="171" t="s">
        <v>65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</row>
    <row r="40" spans="1:106" s="24" customFormat="1" ht="12.75" customHeight="1">
      <c r="A40" s="171" t="s">
        <v>66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</row>
    <row r="41" spans="1:106" s="24" customFormat="1" ht="12.75" customHeight="1">
      <c r="A41" s="171" t="s">
        <v>67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171"/>
      <c r="CZ41" s="171"/>
      <c r="DA41" s="171"/>
      <c r="DB41" s="171"/>
    </row>
    <row r="42" spans="1:106" s="24" customFormat="1" ht="12.75" customHeight="1">
      <c r="A42" s="171" t="s">
        <v>68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</row>
    <row r="43" spans="1:106" s="24" customFormat="1" ht="12.75" customHeight="1">
      <c r="A43" s="171" t="s">
        <v>90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71"/>
      <c r="CW43" s="171"/>
      <c r="CX43" s="171"/>
      <c r="CY43" s="171"/>
      <c r="CZ43" s="171"/>
      <c r="DA43" s="171"/>
      <c r="DB43" s="171"/>
    </row>
    <row r="44" spans="1:106" ht="15">
      <c r="A44" s="150" t="s">
        <v>70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</row>
    <row r="45" ht="12.75" customHeight="1"/>
    <row r="46" spans="1:106" s="15" customFormat="1" ht="27" customHeight="1">
      <c r="A46" s="128" t="s">
        <v>7</v>
      </c>
      <c r="B46" s="129"/>
      <c r="C46" s="129"/>
      <c r="D46" s="129"/>
      <c r="E46" s="129"/>
      <c r="F46" s="129"/>
      <c r="G46" s="130"/>
      <c r="H46" s="19"/>
      <c r="I46" s="36" t="s">
        <v>74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29"/>
    </row>
    <row r="47" spans="1:106" s="15" customFormat="1" ht="13.5" customHeight="1">
      <c r="A47" s="156"/>
      <c r="B47" s="157"/>
      <c r="C47" s="157"/>
      <c r="D47" s="157"/>
      <c r="E47" s="157"/>
      <c r="F47" s="157"/>
      <c r="G47" s="158"/>
      <c r="H47" s="20"/>
      <c r="I47" s="36" t="s">
        <v>71</v>
      </c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29"/>
      <c r="AO47" s="36" t="s">
        <v>72</v>
      </c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29"/>
    </row>
    <row r="48" spans="1:106" s="15" customFormat="1" ht="13.5" customHeight="1">
      <c r="A48" s="156"/>
      <c r="B48" s="157"/>
      <c r="C48" s="157"/>
      <c r="D48" s="157"/>
      <c r="E48" s="157"/>
      <c r="F48" s="157"/>
      <c r="G48" s="158"/>
      <c r="H48" s="20"/>
      <c r="I48" s="128" t="s">
        <v>31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30"/>
      <c r="Y48" s="128" t="s">
        <v>32</v>
      </c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30"/>
      <c r="AO48" s="36" t="s">
        <v>53</v>
      </c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29"/>
      <c r="BV48" s="36" t="s">
        <v>73</v>
      </c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29"/>
    </row>
    <row r="49" spans="1:106" s="15" customFormat="1" ht="13.5" customHeight="1">
      <c r="A49" s="131"/>
      <c r="B49" s="132"/>
      <c r="C49" s="132"/>
      <c r="D49" s="132"/>
      <c r="E49" s="132"/>
      <c r="F49" s="132"/>
      <c r="G49" s="133"/>
      <c r="H49" s="21"/>
      <c r="I49" s="131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3"/>
      <c r="Y49" s="131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3"/>
      <c r="AO49" s="36" t="s">
        <v>31</v>
      </c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29"/>
      <c r="BF49" s="36" t="s">
        <v>32</v>
      </c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29"/>
      <c r="BV49" s="36" t="s">
        <v>31</v>
      </c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29"/>
      <c r="CM49" s="36" t="s">
        <v>32</v>
      </c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29"/>
    </row>
    <row r="50" spans="1:106" s="16" customFormat="1" ht="12.75">
      <c r="A50" s="45">
        <v>1</v>
      </c>
      <c r="B50" s="34"/>
      <c r="C50" s="34"/>
      <c r="D50" s="34"/>
      <c r="E50" s="34"/>
      <c r="F50" s="34"/>
      <c r="G50" s="35"/>
      <c r="H50" s="10"/>
      <c r="I50" s="45">
        <v>2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5"/>
      <c r="Y50" s="45">
        <v>3</v>
      </c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5"/>
      <c r="AO50" s="45">
        <v>4</v>
      </c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5"/>
      <c r="BF50" s="45">
        <v>5</v>
      </c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5"/>
      <c r="BV50" s="45">
        <v>6</v>
      </c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5"/>
      <c r="CM50" s="45">
        <v>7</v>
      </c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5"/>
    </row>
    <row r="51" spans="1:106" s="16" customFormat="1" ht="12.75">
      <c r="A51" s="45">
        <v>1</v>
      </c>
      <c r="B51" s="34"/>
      <c r="C51" s="34"/>
      <c r="D51" s="34"/>
      <c r="E51" s="34"/>
      <c r="F51" s="34"/>
      <c r="G51" s="35"/>
      <c r="H51" s="10">
        <v>0</v>
      </c>
      <c r="I51" s="45">
        <v>0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5"/>
      <c r="Y51" s="45">
        <v>0</v>
      </c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5"/>
      <c r="AO51" s="45">
        <v>0</v>
      </c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5"/>
      <c r="BF51" s="45">
        <v>0</v>
      </c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5"/>
      <c r="BV51" s="45">
        <v>0</v>
      </c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5"/>
      <c r="CM51" s="45">
        <v>0</v>
      </c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5"/>
    </row>
    <row r="52" ht="12.75" customHeight="1"/>
    <row r="53" spans="1:106" ht="15">
      <c r="A53" s="150" t="s">
        <v>75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</row>
    <row r="54" ht="12.75" customHeight="1"/>
    <row r="55" spans="1:106" s="15" customFormat="1" ht="13.5" customHeight="1">
      <c r="A55" s="134" t="s">
        <v>7</v>
      </c>
      <c r="B55" s="134"/>
      <c r="C55" s="134"/>
      <c r="D55" s="134"/>
      <c r="E55" s="134"/>
      <c r="F55" s="134"/>
      <c r="G55" s="36"/>
      <c r="H55" s="11"/>
      <c r="I55" s="36" t="s">
        <v>94</v>
      </c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29"/>
    </row>
    <row r="56" spans="1:106" s="15" customFormat="1" ht="13.5" customHeight="1">
      <c r="A56" s="134"/>
      <c r="B56" s="134"/>
      <c r="C56" s="134"/>
      <c r="D56" s="134"/>
      <c r="E56" s="134"/>
      <c r="F56" s="134"/>
      <c r="G56" s="36"/>
      <c r="H56" s="11"/>
      <c r="I56" s="36" t="s">
        <v>71</v>
      </c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29"/>
      <c r="BF56" s="36" t="s">
        <v>72</v>
      </c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29"/>
    </row>
    <row r="57" spans="1:106" s="15" customFormat="1" ht="136.5" customHeight="1">
      <c r="A57" s="134"/>
      <c r="B57" s="134"/>
      <c r="C57" s="134"/>
      <c r="D57" s="134"/>
      <c r="E57" s="134"/>
      <c r="F57" s="134"/>
      <c r="G57" s="36"/>
      <c r="H57" s="11"/>
      <c r="I57" s="36" t="s">
        <v>77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29"/>
      <c r="Z57" s="36" t="s">
        <v>113</v>
      </c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29"/>
      <c r="AP57" s="36" t="s">
        <v>95</v>
      </c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29"/>
      <c r="BF57" s="36" t="s">
        <v>77</v>
      </c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29"/>
      <c r="BW57" s="36" t="s">
        <v>76</v>
      </c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29"/>
      <c r="CM57" s="36" t="s">
        <v>78</v>
      </c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29"/>
    </row>
    <row r="58" spans="1:106" s="16" customFormat="1" ht="12.75">
      <c r="A58" s="47">
        <v>1</v>
      </c>
      <c r="B58" s="47"/>
      <c r="C58" s="47"/>
      <c r="D58" s="47"/>
      <c r="E58" s="47"/>
      <c r="F58" s="47"/>
      <c r="G58" s="47"/>
      <c r="H58" s="22"/>
      <c r="I58" s="162">
        <v>2</v>
      </c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>
        <v>3</v>
      </c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>
        <v>4</v>
      </c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>
        <v>5</v>
      </c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>
        <v>6</v>
      </c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>
        <v>7</v>
      </c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</row>
    <row r="59" spans="1:106" s="16" customFormat="1" ht="12.75">
      <c r="A59" s="47">
        <v>1</v>
      </c>
      <c r="B59" s="47"/>
      <c r="C59" s="47"/>
      <c r="D59" s="47"/>
      <c r="E59" s="47"/>
      <c r="F59" s="47"/>
      <c r="G59" s="47"/>
      <c r="H59" s="25" t="s">
        <v>178</v>
      </c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>
        <v>4</v>
      </c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>
        <v>13529.52</v>
      </c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</row>
    <row r="60" spans="1:106" s="16" customFormat="1" ht="12.75">
      <c r="A60" s="47">
        <v>2</v>
      </c>
      <c r="B60" s="47"/>
      <c r="C60" s="47"/>
      <c r="D60" s="47"/>
      <c r="E60" s="47"/>
      <c r="F60" s="47"/>
      <c r="G60" s="47"/>
      <c r="H60" s="25" t="s">
        <v>205</v>
      </c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>
        <v>1</v>
      </c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>
        <v>4800</v>
      </c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</row>
    <row r="61" spans="1:106" s="16" customFormat="1" ht="12.75">
      <c r="A61" s="47">
        <v>3</v>
      </c>
      <c r="B61" s="47"/>
      <c r="C61" s="47"/>
      <c r="D61" s="47"/>
      <c r="E61" s="47"/>
      <c r="F61" s="47"/>
      <c r="G61" s="47"/>
      <c r="H61" s="25" t="s">
        <v>206</v>
      </c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>
        <v>2</v>
      </c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>
        <v>7000</v>
      </c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</row>
    <row r="62" spans="1:106" s="16" customFormat="1" ht="12.75">
      <c r="A62" s="47">
        <v>4</v>
      </c>
      <c r="B62" s="47"/>
      <c r="C62" s="47"/>
      <c r="D62" s="47"/>
      <c r="E62" s="47"/>
      <c r="F62" s="47"/>
      <c r="G62" s="47"/>
      <c r="H62" s="8" t="s">
        <v>207</v>
      </c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>
        <v>1</v>
      </c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>
        <v>5500</v>
      </c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</row>
    <row r="63" spans="1:106" ht="15">
      <c r="A63" s="150" t="s">
        <v>114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</row>
    <row r="64" ht="12.75" customHeight="1"/>
    <row r="65" spans="1:106" s="15" customFormat="1" ht="27.75" customHeight="1">
      <c r="A65" s="128" t="s">
        <v>7</v>
      </c>
      <c r="B65" s="177"/>
      <c r="C65" s="177"/>
      <c r="D65" s="177"/>
      <c r="E65" s="177"/>
      <c r="F65" s="177"/>
      <c r="G65" s="178"/>
      <c r="H65" s="182"/>
      <c r="I65" s="36" t="s">
        <v>115</v>
      </c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29"/>
    </row>
    <row r="66" spans="1:106" s="15" customFormat="1" ht="13.5" customHeight="1">
      <c r="A66" s="179"/>
      <c r="B66" s="180"/>
      <c r="C66" s="180"/>
      <c r="D66" s="180"/>
      <c r="E66" s="180"/>
      <c r="F66" s="180"/>
      <c r="G66" s="181"/>
      <c r="H66" s="183"/>
      <c r="I66" s="36" t="s">
        <v>77</v>
      </c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29"/>
      <c r="BF66" s="36" t="s">
        <v>116</v>
      </c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29"/>
    </row>
    <row r="67" spans="1:106" s="15" customFormat="1" ht="20.25" customHeight="1">
      <c r="A67" s="36">
        <v>1</v>
      </c>
      <c r="B67" s="184"/>
      <c r="C67" s="184"/>
      <c r="D67" s="184"/>
      <c r="E67" s="184"/>
      <c r="F67" s="184"/>
      <c r="G67" s="185"/>
      <c r="H67" s="23"/>
      <c r="I67" s="36">
        <v>2</v>
      </c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5"/>
      <c r="BF67" s="36">
        <v>3</v>
      </c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184"/>
      <c r="BX67" s="184"/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84"/>
      <c r="CN67" s="184"/>
      <c r="CO67" s="184"/>
      <c r="CP67" s="184"/>
      <c r="CQ67" s="184"/>
      <c r="CR67" s="184"/>
      <c r="CS67" s="184"/>
      <c r="CT67" s="184"/>
      <c r="CU67" s="184"/>
      <c r="CV67" s="184"/>
      <c r="CW67" s="184"/>
      <c r="CX67" s="184"/>
      <c r="CY67" s="184"/>
      <c r="CZ67" s="184"/>
      <c r="DA67" s="184"/>
      <c r="DB67" s="185"/>
    </row>
    <row r="68" spans="1:106" s="16" customFormat="1" ht="12.75">
      <c r="A68" s="47">
        <v>1</v>
      </c>
      <c r="B68" s="47"/>
      <c r="C68" s="47"/>
      <c r="D68" s="47"/>
      <c r="E68" s="47"/>
      <c r="F68" s="47"/>
      <c r="G68" s="47"/>
      <c r="H68" s="9"/>
      <c r="I68" s="45">
        <v>95</v>
      </c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50"/>
      <c r="BF68" s="45">
        <v>619575.11</v>
      </c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50"/>
    </row>
  </sheetData>
  <sheetProtection/>
  <mergeCells count="242">
    <mergeCell ref="BF59:BV59"/>
    <mergeCell ref="BW59:CL59"/>
    <mergeCell ref="CM59:DB59"/>
    <mergeCell ref="A59:G59"/>
    <mergeCell ref="I59:Y59"/>
    <mergeCell ref="Z59:AO59"/>
    <mergeCell ref="AP59:BE59"/>
    <mergeCell ref="CT32:DB32"/>
    <mergeCell ref="CT33:DB33"/>
    <mergeCell ref="CB32:CJ32"/>
    <mergeCell ref="CB33:CJ33"/>
    <mergeCell ref="CK32:CS32"/>
    <mergeCell ref="CK33:CS33"/>
    <mergeCell ref="BS32:CA32"/>
    <mergeCell ref="A33:I33"/>
    <mergeCell ref="J33:AF33"/>
    <mergeCell ref="AG33:AO33"/>
    <mergeCell ref="AP33:AX33"/>
    <mergeCell ref="AY33:BH33"/>
    <mergeCell ref="BI33:BR33"/>
    <mergeCell ref="BS33:CA33"/>
    <mergeCell ref="A35:AF35"/>
    <mergeCell ref="J31:AF31"/>
    <mergeCell ref="J34:AF34"/>
    <mergeCell ref="BS34:CA34"/>
    <mergeCell ref="A31:I31"/>
    <mergeCell ref="AG31:AO31"/>
    <mergeCell ref="BI34:BR34"/>
    <mergeCell ref="AP31:AX31"/>
    <mergeCell ref="AY31:BH31"/>
    <mergeCell ref="BI31:BR31"/>
    <mergeCell ref="CM51:DB51"/>
    <mergeCell ref="BV51:CL51"/>
    <mergeCell ref="BF51:BU51"/>
    <mergeCell ref="CM49:DB49"/>
    <mergeCell ref="BV49:CL49"/>
    <mergeCell ref="A20:G20"/>
    <mergeCell ref="I20:X20"/>
    <mergeCell ref="Y20:AN20"/>
    <mergeCell ref="AO20:BE20"/>
    <mergeCell ref="A44:DB44"/>
    <mergeCell ref="J27:AF30"/>
    <mergeCell ref="AO50:BE50"/>
    <mergeCell ref="Y50:AN50"/>
    <mergeCell ref="A46:G49"/>
    <mergeCell ref="I46:DB46"/>
    <mergeCell ref="I47:AN47"/>
    <mergeCell ref="AO47:DB47"/>
    <mergeCell ref="I48:X49"/>
    <mergeCell ref="Y48:AN49"/>
    <mergeCell ref="A23:G23"/>
    <mergeCell ref="I23:X23"/>
    <mergeCell ref="Y23:AN23"/>
    <mergeCell ref="AO23:BE23"/>
    <mergeCell ref="CM23:DB23"/>
    <mergeCell ref="BF23:BU23"/>
    <mergeCell ref="BV23:CL23"/>
    <mergeCell ref="BV20:CL20"/>
    <mergeCell ref="CM20:DB20"/>
    <mergeCell ref="BF19:BU19"/>
    <mergeCell ref="BV19:CL19"/>
    <mergeCell ref="CM19:DB19"/>
    <mergeCell ref="BF20:BU20"/>
    <mergeCell ref="A14:DB14"/>
    <mergeCell ref="A16:G19"/>
    <mergeCell ref="I16:DB16"/>
    <mergeCell ref="I17:AN17"/>
    <mergeCell ref="AO17:DB17"/>
    <mergeCell ref="I18:X19"/>
    <mergeCell ref="Y18:AN19"/>
    <mergeCell ref="AO18:BU18"/>
    <mergeCell ref="BV18:DB18"/>
    <mergeCell ref="AO19:BE19"/>
    <mergeCell ref="CM62:DB62"/>
    <mergeCell ref="I55:DB55"/>
    <mergeCell ref="I56:BE56"/>
    <mergeCell ref="BF56:DB56"/>
    <mergeCell ref="I57:Y57"/>
    <mergeCell ref="Z57:AO57"/>
    <mergeCell ref="AP57:BE57"/>
    <mergeCell ref="BF57:BV57"/>
    <mergeCell ref="CM58:DB58"/>
    <mergeCell ref="CM57:DB57"/>
    <mergeCell ref="A55:G57"/>
    <mergeCell ref="BW57:CL57"/>
    <mergeCell ref="A58:G58"/>
    <mergeCell ref="I58:Y58"/>
    <mergeCell ref="Z58:AO58"/>
    <mergeCell ref="AP58:BE58"/>
    <mergeCell ref="BF58:BV58"/>
    <mergeCell ref="BW58:CL58"/>
    <mergeCell ref="BF62:BV62"/>
    <mergeCell ref="BW62:CL62"/>
    <mergeCell ref="A62:G62"/>
    <mergeCell ref="I62:Y62"/>
    <mergeCell ref="Z62:AO62"/>
    <mergeCell ref="AP62:BE62"/>
    <mergeCell ref="AO48:BU48"/>
    <mergeCell ref="BV48:DB48"/>
    <mergeCell ref="AO49:BE49"/>
    <mergeCell ref="BF49:BU49"/>
    <mergeCell ref="A53:DB53"/>
    <mergeCell ref="BF50:BU50"/>
    <mergeCell ref="BV50:CL50"/>
    <mergeCell ref="CM50:DB50"/>
    <mergeCell ref="I50:X50"/>
    <mergeCell ref="A50:G50"/>
    <mergeCell ref="AO51:BE51"/>
    <mergeCell ref="Y51:AN51"/>
    <mergeCell ref="I51:X51"/>
    <mergeCell ref="A51:G51"/>
    <mergeCell ref="CT35:DB35"/>
    <mergeCell ref="BS30:CA30"/>
    <mergeCell ref="BS28:DB28"/>
    <mergeCell ref="BS29:CJ29"/>
    <mergeCell ref="CK29:DB29"/>
    <mergeCell ref="CB30:CJ30"/>
    <mergeCell ref="CK30:CS30"/>
    <mergeCell ref="BS35:CA35"/>
    <mergeCell ref="BS31:CA31"/>
    <mergeCell ref="CT34:DB34"/>
    <mergeCell ref="CK31:CS31"/>
    <mergeCell ref="CT31:DB31"/>
    <mergeCell ref="CB34:CJ34"/>
    <mergeCell ref="A34:I34"/>
    <mergeCell ref="AG34:AO34"/>
    <mergeCell ref="AP34:AX34"/>
    <mergeCell ref="AY34:BH34"/>
    <mergeCell ref="A32:I32"/>
    <mergeCell ref="J32:AF32"/>
    <mergeCell ref="AG32:AO32"/>
    <mergeCell ref="AG27:AX29"/>
    <mergeCell ref="AY28:BR29"/>
    <mergeCell ref="AG35:AO35"/>
    <mergeCell ref="CB35:CJ35"/>
    <mergeCell ref="CB31:CJ31"/>
    <mergeCell ref="AY30:BH30"/>
    <mergeCell ref="BI30:BR30"/>
    <mergeCell ref="AP32:AX32"/>
    <mergeCell ref="AY32:BH32"/>
    <mergeCell ref="BI32:BR32"/>
    <mergeCell ref="CK35:CS35"/>
    <mergeCell ref="CK34:CS34"/>
    <mergeCell ref="AP35:AX35"/>
    <mergeCell ref="AY35:BH35"/>
    <mergeCell ref="BI35:BR35"/>
    <mergeCell ref="CT30:DB30"/>
    <mergeCell ref="AY27:DB27"/>
    <mergeCell ref="A2:DB2"/>
    <mergeCell ref="A4:DB4"/>
    <mergeCell ref="A10:G10"/>
    <mergeCell ref="A13:G13"/>
    <mergeCell ref="A6:G9"/>
    <mergeCell ref="I10:X10"/>
    <mergeCell ref="I13:X13"/>
    <mergeCell ref="Y10:AN10"/>
    <mergeCell ref="Y13:AN13"/>
    <mergeCell ref="BV10:CL10"/>
    <mergeCell ref="CM13:DB13"/>
    <mergeCell ref="I6:DB6"/>
    <mergeCell ref="I7:AN7"/>
    <mergeCell ref="AO7:DB7"/>
    <mergeCell ref="AO8:BU8"/>
    <mergeCell ref="BV8:DB8"/>
    <mergeCell ref="I8:X9"/>
    <mergeCell ref="AO9:BE9"/>
    <mergeCell ref="Y8:AN9"/>
    <mergeCell ref="AO10:BE10"/>
    <mergeCell ref="I11:X11"/>
    <mergeCell ref="Y11:AN11"/>
    <mergeCell ref="BF13:BU13"/>
    <mergeCell ref="BV13:CL13"/>
    <mergeCell ref="AO13:BE13"/>
    <mergeCell ref="BF11:BU11"/>
    <mergeCell ref="BV11:CL11"/>
    <mergeCell ref="BF12:BU12"/>
    <mergeCell ref="BV12:CL12"/>
    <mergeCell ref="AO11:BE11"/>
    <mergeCell ref="BF68:DB68"/>
    <mergeCell ref="A68:G68"/>
    <mergeCell ref="A67:G67"/>
    <mergeCell ref="I67:BE67"/>
    <mergeCell ref="BF67:DB67"/>
    <mergeCell ref="I68:BE68"/>
    <mergeCell ref="CM11:DB11"/>
    <mergeCell ref="BF9:BU9"/>
    <mergeCell ref="BV9:CL9"/>
    <mergeCell ref="CM9:DB9"/>
    <mergeCell ref="BF10:BU10"/>
    <mergeCell ref="CM10:DB10"/>
    <mergeCell ref="A63:DB63"/>
    <mergeCell ref="I65:DB65"/>
    <mergeCell ref="I66:BE66"/>
    <mergeCell ref="BF66:DB66"/>
    <mergeCell ref="A65:G66"/>
    <mergeCell ref="H65:H66"/>
    <mergeCell ref="A12:G12"/>
    <mergeCell ref="I12:X12"/>
    <mergeCell ref="Y12:AN12"/>
    <mergeCell ref="AO12:BE12"/>
    <mergeCell ref="CM12:DB12"/>
    <mergeCell ref="A11:G11"/>
    <mergeCell ref="H18:H19"/>
    <mergeCell ref="A21:G21"/>
    <mergeCell ref="I21:X21"/>
    <mergeCell ref="Y21:AN21"/>
    <mergeCell ref="AO21:BE21"/>
    <mergeCell ref="BF21:BU21"/>
    <mergeCell ref="BV21:CL21"/>
    <mergeCell ref="CM21:DB21"/>
    <mergeCell ref="A22:G22"/>
    <mergeCell ref="I22:X22"/>
    <mergeCell ref="Y22:AN22"/>
    <mergeCell ref="AO22:BE22"/>
    <mergeCell ref="A37:DB37"/>
    <mergeCell ref="A38:DB38"/>
    <mergeCell ref="A39:DB39"/>
    <mergeCell ref="BF22:BU22"/>
    <mergeCell ref="BV22:CL22"/>
    <mergeCell ref="CM22:DB22"/>
    <mergeCell ref="A25:DB25"/>
    <mergeCell ref="A27:I30"/>
    <mergeCell ref="AG30:AO30"/>
    <mergeCell ref="AP30:AX30"/>
    <mergeCell ref="A40:DB40"/>
    <mergeCell ref="A41:DB41"/>
    <mergeCell ref="A42:DB42"/>
    <mergeCell ref="A43:DB43"/>
    <mergeCell ref="A61:G61"/>
    <mergeCell ref="I61:Y61"/>
    <mergeCell ref="Z61:AO61"/>
    <mergeCell ref="AP61:BE61"/>
    <mergeCell ref="BF61:BV61"/>
    <mergeCell ref="BW61:CL61"/>
    <mergeCell ref="CM61:DB61"/>
    <mergeCell ref="A60:G60"/>
    <mergeCell ref="I60:Y60"/>
    <mergeCell ref="Z60:AO60"/>
    <mergeCell ref="AP60:BE60"/>
    <mergeCell ref="BF60:BV60"/>
    <mergeCell ref="BW60:CL60"/>
    <mergeCell ref="CM60:DB6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3" max="10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Организация</cp:lastModifiedBy>
  <cp:lastPrinted>2013-10-21T06:26:49Z</cp:lastPrinted>
  <dcterms:created xsi:type="dcterms:W3CDTF">2008-10-01T13:21:49Z</dcterms:created>
  <dcterms:modified xsi:type="dcterms:W3CDTF">2013-10-21T07:31:49Z</dcterms:modified>
  <cp:category/>
  <cp:version/>
  <cp:contentType/>
  <cp:contentStatus/>
</cp:coreProperties>
</file>